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800" windowHeight="8820" tabRatio="842"/>
  </bookViews>
  <sheets>
    <sheet name="【目次】観光" sheetId="3" r:id="rId1"/>
    <sheet name="1" sheetId="14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</sheets>
  <definedNames>
    <definedName name="_xlnm._FilterDatabase" localSheetId="0" hidden="1">【目次】観光!$A$1:$E$9</definedName>
    <definedName name="_xlnm._FilterDatabase" localSheetId="3" hidden="1">'3'!$A$1:$O$5</definedName>
    <definedName name="_xlnm._FilterDatabase" localSheetId="4" hidden="1">'4'!$A$1:$Q$12</definedName>
    <definedName name="_xlnm._FilterDatabase" localSheetId="5" hidden="1">'5'!$A$1:$Q$12</definedName>
    <definedName name="_xlnm._FilterDatabase" localSheetId="6" hidden="1">'6'!$A$1:$X$2</definedName>
    <definedName name="_xlnm._FilterDatabase" localSheetId="7" hidden="1">'7'!$A$1:$P$2</definedName>
    <definedName name="_xlnm._FilterDatabase" localSheetId="8" hidden="1">'8'!$A$1:$O$2</definedName>
    <definedName name="_xlnm.Print_Titles" localSheetId="0">【目次】観光!$1:$1</definedName>
    <definedName name="_xlnm.Print_Titles" localSheetId="5">'5'!$A:$K,'5'!$1:$1</definedName>
    <definedName name="_xlnm.Print_Titles" localSheetId="6">'6'!$A:$I,'6'!$1:$1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8" l="1"/>
  <c r="N13" i="18"/>
  <c r="O13" i="18"/>
  <c r="P13" i="18"/>
  <c r="Q13" i="18"/>
  <c r="L13" i="18"/>
</calcChain>
</file>

<file path=xl/sharedStrings.xml><?xml version="1.0" encoding="utf-8"?>
<sst xmlns="http://schemas.openxmlformats.org/spreadsheetml/2006/main" count="460" uniqueCount="95">
  <si>
    <t>担当課</t>
    <rPh sb="0" eb="3">
      <t>タントウカ</t>
    </rPh>
    <phoneticPr fontId="8"/>
  </si>
  <si>
    <t>観光</t>
    <rPh sb="0" eb="2">
      <t>カンコウ</t>
    </rPh>
    <phoneticPr fontId="8"/>
  </si>
  <si>
    <t>日帰り客数と宿泊客数の推移</t>
    <rPh sb="0" eb="2">
      <t>ヒガエ</t>
    </rPh>
    <rPh sb="3" eb="4">
      <t>キャク</t>
    </rPh>
    <rPh sb="4" eb="5">
      <t>スウ</t>
    </rPh>
    <rPh sb="6" eb="9">
      <t>シュクハクキャク</t>
    </rPh>
    <rPh sb="9" eb="10">
      <t>スウ</t>
    </rPh>
    <rPh sb="11" eb="13">
      <t>スイイ</t>
    </rPh>
    <phoneticPr fontId="8"/>
  </si>
  <si>
    <t>商工観光課</t>
    <rPh sb="0" eb="2">
      <t>ショウコウ</t>
    </rPh>
    <rPh sb="2" eb="5">
      <t>カンコウカ</t>
    </rPh>
    <phoneticPr fontId="8"/>
  </si>
  <si>
    <t>観光消費額の推移（宿泊客）</t>
    <rPh sb="0" eb="2">
      <t>カンコウ</t>
    </rPh>
    <rPh sb="2" eb="5">
      <t>ショウヒガク</t>
    </rPh>
    <rPh sb="6" eb="8">
      <t>スイイ</t>
    </rPh>
    <rPh sb="9" eb="12">
      <t>シュクハクキャク</t>
    </rPh>
    <phoneticPr fontId="8"/>
  </si>
  <si>
    <t>観光消費額の推移（日帰り客）</t>
    <rPh sb="0" eb="2">
      <t>カンコウ</t>
    </rPh>
    <rPh sb="2" eb="5">
      <t>ショウヒガク</t>
    </rPh>
    <rPh sb="6" eb="8">
      <t>スイイ</t>
    </rPh>
    <rPh sb="9" eb="11">
      <t>ヒガエ</t>
    </rPh>
    <rPh sb="12" eb="13">
      <t>キャク</t>
    </rPh>
    <phoneticPr fontId="8"/>
  </si>
  <si>
    <t>グリーンツーリズム施設宿泊者数（きくちふるさと水源交流館）</t>
    <rPh sb="9" eb="11">
      <t>シセツ</t>
    </rPh>
    <rPh sb="11" eb="14">
      <t>シュクハクシャ</t>
    </rPh>
    <rPh sb="14" eb="15">
      <t>スウ</t>
    </rPh>
    <rPh sb="23" eb="25">
      <t>スイゲン</t>
    </rPh>
    <rPh sb="25" eb="27">
      <t>コウリュウ</t>
    </rPh>
    <rPh sb="27" eb="28">
      <t>カン</t>
    </rPh>
    <phoneticPr fontId="8"/>
  </si>
  <si>
    <t>企画振興課</t>
    <rPh sb="0" eb="2">
      <t>キカク</t>
    </rPh>
    <rPh sb="2" eb="4">
      <t>シンコウ</t>
    </rPh>
    <rPh sb="4" eb="5">
      <t>カ</t>
    </rPh>
    <phoneticPr fontId="8"/>
  </si>
  <si>
    <t>イデベンチャー利用者数</t>
    <rPh sb="7" eb="9">
      <t>リヨウ</t>
    </rPh>
    <rPh sb="9" eb="10">
      <t>シャ</t>
    </rPh>
    <rPh sb="10" eb="11">
      <t>スウ</t>
    </rPh>
    <phoneticPr fontId="8"/>
  </si>
  <si>
    <t>ふるさと体験協議会での農家民泊受入者数</t>
    <rPh sb="4" eb="6">
      <t>タイケン</t>
    </rPh>
    <rPh sb="6" eb="9">
      <t>キョウギカイ</t>
    </rPh>
    <rPh sb="11" eb="13">
      <t>ノウカ</t>
    </rPh>
    <rPh sb="13" eb="15">
      <t>ミンパク</t>
    </rPh>
    <rPh sb="15" eb="17">
      <t>ウケイレ</t>
    </rPh>
    <rPh sb="17" eb="18">
      <t>シャ</t>
    </rPh>
    <rPh sb="18" eb="19">
      <t>スウ</t>
    </rPh>
    <phoneticPr fontId="8"/>
  </si>
  <si>
    <t>H22</t>
  </si>
  <si>
    <t>H27</t>
  </si>
  <si>
    <t>R2</t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</si>
  <si>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</si>
  <si>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</si>
  <si>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</si>
  <si>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</si>
  <si>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</si>
  <si>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</si>
  <si>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</si>
  <si>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</si>
  <si>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</si>
  <si>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</si>
  <si>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</si>
  <si>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フィリピン</t>
  </si>
  <si>
    <t>タイ</t>
  </si>
  <si>
    <t>日帰り客</t>
    <rPh sb="0" eb="2">
      <t>ヒガエ</t>
    </rPh>
    <rPh sb="3" eb="4">
      <t>キャク</t>
    </rPh>
    <phoneticPr fontId="10"/>
  </si>
  <si>
    <t>宿泊客</t>
    <rPh sb="0" eb="2">
      <t>シュクハク</t>
    </rPh>
    <rPh sb="2" eb="3">
      <t>キャク</t>
    </rPh>
    <phoneticPr fontId="10"/>
  </si>
  <si>
    <t>うち外国人</t>
    <rPh sb="2" eb="4">
      <t>ガイコク</t>
    </rPh>
    <rPh sb="4" eb="5">
      <t>ジン</t>
    </rPh>
    <phoneticPr fontId="10"/>
  </si>
  <si>
    <t>域内交通費</t>
    <rPh sb="0" eb="2">
      <t>イキナイ</t>
    </rPh>
    <rPh sb="2" eb="5">
      <t>コウツウヒ</t>
    </rPh>
    <phoneticPr fontId="4"/>
  </si>
  <si>
    <t>商品購入費</t>
    <rPh sb="0" eb="2">
      <t>ショウヒン</t>
    </rPh>
    <rPh sb="2" eb="5">
      <t>コウニュウヒ</t>
    </rPh>
    <phoneticPr fontId="4"/>
  </si>
  <si>
    <t>飲食費</t>
    <rPh sb="0" eb="1">
      <t>オン</t>
    </rPh>
    <rPh sb="1" eb="2">
      <t>ショク</t>
    </rPh>
    <rPh sb="2" eb="3">
      <t>ヒ</t>
    </rPh>
    <phoneticPr fontId="4"/>
  </si>
  <si>
    <t>その他</t>
  </si>
  <si>
    <t>その他</t>
    <rPh sb="2" eb="3">
      <t>ホカ</t>
    </rPh>
    <phoneticPr fontId="4"/>
  </si>
  <si>
    <t>北アメリカ</t>
  </si>
  <si>
    <t>中南米</t>
  </si>
  <si>
    <t>ヨーロッパ</t>
  </si>
  <si>
    <t>アジア</t>
  </si>
  <si>
    <t>オセアニア</t>
  </si>
  <si>
    <t>アフリカ</t>
  </si>
  <si>
    <t>アメリカ合衆国</t>
  </si>
  <si>
    <t>カナダ</t>
  </si>
  <si>
    <t>メキシコ</t>
  </si>
  <si>
    <t>イギリス</t>
  </si>
  <si>
    <t>フランス</t>
  </si>
  <si>
    <t>ドイツ</t>
  </si>
  <si>
    <t>イタリア</t>
  </si>
  <si>
    <t>オランダ</t>
  </si>
  <si>
    <t>スイス</t>
  </si>
  <si>
    <t>中国</t>
  </si>
  <si>
    <t>台湾</t>
  </si>
  <si>
    <t>香港</t>
  </si>
  <si>
    <t>大韓民国</t>
  </si>
  <si>
    <t>インド</t>
  </si>
  <si>
    <t>インドネシア</t>
  </si>
  <si>
    <t>マレーシア</t>
  </si>
  <si>
    <t>シンガポール</t>
  </si>
  <si>
    <t>オーストラリア</t>
  </si>
  <si>
    <t>宿泊者数</t>
    <rPh sb="0" eb="3">
      <t>シュクハクシャ</t>
    </rPh>
    <rPh sb="3" eb="4">
      <t>スウ</t>
    </rPh>
    <phoneticPr fontId="9"/>
  </si>
  <si>
    <t>イデベンチャー利用者数</t>
    <phoneticPr fontId="7"/>
  </si>
  <si>
    <t>受入者数</t>
    <phoneticPr fontId="7"/>
  </si>
  <si>
    <t>出典</t>
    <rPh sb="0" eb="2">
      <t>シュッテン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</si>
  <si>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</si>
  <si>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</si>
  <si>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</si>
  <si>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</si>
  <si>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</si>
  <si>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</si>
  <si>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</si>
  <si>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</si>
  <si>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商工観光課</t>
    <rPh sb="0" eb="2">
      <t>ショウコウ</t>
    </rPh>
    <rPh sb="2" eb="5">
      <t>カンコウカ</t>
    </rPh>
    <phoneticPr fontId="8"/>
  </si>
  <si>
    <t>単位</t>
    <rPh sb="0" eb="2">
      <t>タンイ</t>
    </rPh>
    <phoneticPr fontId="8"/>
  </si>
  <si>
    <t>出典</t>
    <rPh sb="0" eb="2">
      <t>シュッテン</t>
    </rPh>
    <phoneticPr fontId="8"/>
  </si>
  <si>
    <t>人</t>
    <rPh sb="0" eb="1">
      <t>ヒト</t>
    </rPh>
    <phoneticPr fontId="8"/>
  </si>
  <si>
    <t>千円</t>
    <rPh sb="0" eb="2">
      <t>センエン</t>
    </rPh>
    <phoneticPr fontId="8"/>
  </si>
  <si>
    <t>熊本県観光統計</t>
    <rPh sb="0" eb="3">
      <t>クマモトケン</t>
    </rPh>
    <rPh sb="3" eb="5">
      <t>カンコウ</t>
    </rPh>
    <rPh sb="5" eb="7">
      <t>トウケイ</t>
    </rPh>
    <phoneticPr fontId="8"/>
  </si>
  <si>
    <t>企画振興課資料</t>
    <rPh sb="0" eb="2">
      <t>キカク</t>
    </rPh>
    <rPh sb="2" eb="4">
      <t>シンコウ</t>
    </rPh>
    <rPh sb="4" eb="5">
      <t>カ</t>
    </rPh>
    <rPh sb="5" eb="7">
      <t>シリョウ</t>
    </rPh>
    <phoneticPr fontId="8"/>
  </si>
  <si>
    <t>備考</t>
    <rPh sb="0" eb="2">
      <t>ビコウ</t>
    </rPh>
    <phoneticPr fontId="7"/>
  </si>
  <si>
    <t>H18年度開始</t>
    <rPh sb="3" eb="5">
      <t>ネンド</t>
    </rPh>
    <rPh sb="5" eb="7">
      <t>カイシ</t>
    </rPh>
    <phoneticPr fontId="7"/>
  </si>
  <si>
    <t>H26年度開始</t>
    <rPh sb="3" eb="5">
      <t>ネンド</t>
    </rPh>
    <rPh sb="5" eb="7">
      <t>カイシ</t>
    </rPh>
    <phoneticPr fontId="7"/>
  </si>
  <si>
    <t>H27年度開始</t>
    <rPh sb="3" eb="5">
      <t>ネンド</t>
    </rPh>
    <rPh sb="5" eb="7">
      <t>カイシ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</si>
  <si>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</si>
  <si>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宿泊費</t>
    <rPh sb="0" eb="1">
      <t>ヤド</t>
    </rPh>
    <rPh sb="1" eb="2">
      <t>ハク</t>
    </rPh>
    <rPh sb="2" eb="3">
      <t>ヒ</t>
    </rPh>
    <phoneticPr fontId="1"/>
  </si>
  <si>
    <t>飲食費</t>
    <rPh sb="0" eb="1">
      <t>オン</t>
    </rPh>
    <rPh sb="1" eb="2">
      <t>ショク</t>
    </rPh>
    <rPh sb="2" eb="3">
      <t>ヒ</t>
    </rPh>
    <phoneticPr fontId="1"/>
  </si>
  <si>
    <t>域内交通費</t>
    <rPh sb="0" eb="2">
      <t>イキナイ</t>
    </rPh>
    <rPh sb="2" eb="5">
      <t>コウツウヒ</t>
    </rPh>
    <phoneticPr fontId="1"/>
  </si>
  <si>
    <t>商品購入費</t>
    <rPh sb="0" eb="2">
      <t>ショウヒン</t>
    </rPh>
    <rPh sb="2" eb="5">
      <t>コウニュウヒ</t>
    </rPh>
    <phoneticPr fontId="1"/>
  </si>
  <si>
    <t>その他</t>
    <rPh sb="2" eb="3">
      <t>ホカ</t>
    </rPh>
    <phoneticPr fontId="1"/>
  </si>
  <si>
    <t>備考</t>
    <rPh sb="0" eb="2">
      <t>ビコウ</t>
    </rPh>
    <phoneticPr fontId="7"/>
  </si>
  <si>
    <t>・H30以降は調査事項から廃止。</t>
    <rPh sb="4" eb="6">
      <t>イコウ</t>
    </rPh>
    <rPh sb="7" eb="9">
      <t>チョウサ</t>
    </rPh>
    <rPh sb="9" eb="11">
      <t>ジコウ</t>
    </rPh>
    <rPh sb="13" eb="15">
      <t>ハイシ</t>
    </rPh>
    <phoneticPr fontId="7"/>
  </si>
  <si>
    <t>H31(R1)</t>
  </si>
  <si>
    <t>計</t>
    <rPh sb="0" eb="1">
      <t>ケイ</t>
    </rPh>
    <phoneticPr fontId="8"/>
  </si>
  <si>
    <t>アジア</t>
    <phoneticPr fontId="8"/>
  </si>
  <si>
    <t>外国人の宿泊客数（アジア圏内）</t>
    <rPh sb="7" eb="8">
      <t>スウ</t>
    </rPh>
    <phoneticPr fontId="8"/>
  </si>
  <si>
    <t>外国人の宿泊客数　国・地域別推計</t>
    <rPh sb="0" eb="2">
      <t>ガイコク</t>
    </rPh>
    <rPh sb="2" eb="3">
      <t>ジン</t>
    </rPh>
    <rPh sb="4" eb="7">
      <t>シュクハクキャク</t>
    </rPh>
    <rPh sb="7" eb="8">
      <t>スウ</t>
    </rPh>
    <rPh sb="9" eb="10">
      <t>クニ</t>
    </rPh>
    <rPh sb="11" eb="13">
      <t>チイキ</t>
    </rPh>
    <rPh sb="13" eb="14">
      <t>ベツ</t>
    </rPh>
    <rPh sb="14" eb="16">
      <t>スイケイ</t>
    </rPh>
    <phoneticPr fontId="8"/>
  </si>
  <si>
    <t>外国人の宿泊客数（アジア圏内）</t>
    <rPh sb="0" eb="2">
      <t>ガイコク</t>
    </rPh>
    <rPh sb="2" eb="3">
      <t>ジン</t>
    </rPh>
    <rPh sb="4" eb="7">
      <t>シュクハクキャク</t>
    </rPh>
    <rPh sb="7" eb="8">
      <t>スウ</t>
    </rPh>
    <rPh sb="12" eb="14">
      <t>ケンナイ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</si>
</sst>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3" fillId="2" borderId="1" xfId="1" applyFont="1" applyFill="1" applyBorder="1">
      <alignment vertical="center"/>
    </xf>
    <xf numFmtId="0" fontId="13" fillId="2" borderId="1" xfId="0" applyFont="1" applyFill="1" applyBorder="1"/>
    <xf numFmtId="0" fontId="13" fillId="0" borderId="0" xfId="1" applyFont="1">
      <alignment vertical="center"/>
    </xf>
    <xf numFmtId="0" fontId="13" fillId="0" borderId="1" xfId="1" applyFont="1" applyBorder="1">
      <alignment vertical="center"/>
    </xf>
    <xf numFmtId="0" fontId="13" fillId="0" borderId="0" xfId="0" applyFont="1"/>
    <xf numFmtId="0" fontId="13" fillId="0" borderId="1" xfId="0" applyFont="1" applyBorder="1"/>
    <xf numFmtId="0" fontId="14" fillId="0" borderId="0" xfId="0" applyFont="1"/>
    <xf numFmtId="38" fontId="13" fillId="0" borderId="1" xfId="7" applyFont="1" applyBorder="1" applyAlignment="1"/>
    <xf numFmtId="38" fontId="13" fillId="0" borderId="1" xfId="7" applyFont="1" applyFill="1" applyBorder="1" applyAlignment="1">
      <alignment horizontal="right"/>
    </xf>
    <xf numFmtId="38" fontId="13" fillId="2" borderId="1" xfId="7" applyFont="1" applyFill="1" applyBorder="1" applyAlignment="1"/>
    <xf numFmtId="38" fontId="13" fillId="0" borderId="1" xfId="7" applyFont="1" applyFill="1" applyBorder="1" applyAlignment="1"/>
    <xf numFmtId="38" fontId="13" fillId="0" borderId="0" xfId="7" applyFont="1" applyAlignment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85" zoomScaleNormal="85" workbookViewId="0">
      <selection activeCell="E7" sqref="E7"/>
    </sheetView>
  </sheetViews>
  <sheetFormatPr defaultRowHeight="13.5" x14ac:dyDescent="0.4"/>
  <cols>
    <col min="1" max="1" width="15.125" style="3" bestFit="1" customWidth="1"/>
    <col min="2" max="2" width="6.625" style="3" bestFit="1" customWidth="1"/>
    <col min="3" max="3" width="12" style="3" bestFit="1" customWidth="1"/>
    <col min="4" max="4" width="6.625" style="3" customWidth="1"/>
    <col min="5" max="5" width="60.5" style="3" bestFit="1" customWidth="1"/>
    <col min="6" max="16384" width="9" style="3"/>
  </cols>
  <sheetData>
    <row r="1" spans="1:5" ht="18" customHeight="1" x14ac:dyDescent="0.4">
      <c r="A1" s="1" t="s">
        <v>0</v>
      </c>
      <c r="B1" s="1" t="s">
        <v>62</v>
      </c>
      <c r="C1" s="1" t="s">
        <v>63</v>
      </c>
      <c r="D1" s="1" t="s">
        <v>64</v>
      </c>
      <c r="E1" s="1" t="s">
        <v>65</v>
      </c>
    </row>
    <row r="2" spans="1:5" ht="18" customHeight="1" x14ac:dyDescent="0.4">
      <c r="A2" s="4" t="s">
        <v>3</v>
      </c>
      <c r="B2" s="4">
        <v>9</v>
      </c>
      <c r="C2" s="4" t="s">
        <v>1</v>
      </c>
      <c r="D2" s="4">
        <v>1</v>
      </c>
      <c r="E2" s="4" t="s">
        <v>2</v>
      </c>
    </row>
    <row r="3" spans="1:5" ht="18" customHeight="1" x14ac:dyDescent="0.4">
      <c r="A3" s="4" t="s">
        <v>3</v>
      </c>
      <c r="B3" s="4">
        <v>9</v>
      </c>
      <c r="C3" s="4" t="s">
        <v>1</v>
      </c>
      <c r="D3" s="4">
        <v>2</v>
      </c>
      <c r="E3" s="4" t="s">
        <v>4</v>
      </c>
    </row>
    <row r="4" spans="1:5" ht="18" customHeight="1" x14ac:dyDescent="0.4">
      <c r="A4" s="4" t="s">
        <v>3</v>
      </c>
      <c r="B4" s="4">
        <v>9</v>
      </c>
      <c r="C4" s="4" t="s">
        <v>1</v>
      </c>
      <c r="D4" s="4">
        <v>3</v>
      </c>
      <c r="E4" s="4" t="s">
        <v>5</v>
      </c>
    </row>
    <row r="5" spans="1:5" ht="18" customHeight="1" x14ac:dyDescent="0.4">
      <c r="A5" s="4" t="s">
        <v>3</v>
      </c>
      <c r="B5" s="4">
        <v>9</v>
      </c>
      <c r="C5" s="4" t="s">
        <v>1</v>
      </c>
      <c r="D5" s="4">
        <v>4</v>
      </c>
      <c r="E5" s="4" t="s">
        <v>93</v>
      </c>
    </row>
    <row r="6" spans="1:5" ht="18" customHeight="1" x14ac:dyDescent="0.4">
      <c r="A6" s="4" t="s">
        <v>3</v>
      </c>
      <c r="B6" s="4">
        <v>9</v>
      </c>
      <c r="C6" s="4" t="s">
        <v>1</v>
      </c>
      <c r="D6" s="4">
        <v>5</v>
      </c>
      <c r="E6" s="4" t="s">
        <v>94</v>
      </c>
    </row>
    <row r="7" spans="1:5" ht="18" customHeight="1" x14ac:dyDescent="0.4">
      <c r="A7" s="4" t="s">
        <v>7</v>
      </c>
      <c r="B7" s="4">
        <v>9</v>
      </c>
      <c r="C7" s="4" t="s">
        <v>1</v>
      </c>
      <c r="D7" s="4">
        <v>6</v>
      </c>
      <c r="E7" s="4" t="s">
        <v>6</v>
      </c>
    </row>
    <row r="8" spans="1:5" ht="18" customHeight="1" x14ac:dyDescent="0.4">
      <c r="A8" s="4" t="s">
        <v>7</v>
      </c>
      <c r="B8" s="4">
        <v>9</v>
      </c>
      <c r="C8" s="4" t="s">
        <v>1</v>
      </c>
      <c r="D8" s="4">
        <v>7</v>
      </c>
      <c r="E8" s="4" t="s">
        <v>8</v>
      </c>
    </row>
    <row r="9" spans="1:5" ht="18" customHeight="1" x14ac:dyDescent="0.4">
      <c r="A9" s="4" t="s">
        <v>7</v>
      </c>
      <c r="B9" s="4">
        <v>9</v>
      </c>
      <c r="C9" s="4" t="s">
        <v>1</v>
      </c>
      <c r="D9" s="4">
        <v>8</v>
      </c>
      <c r="E9" s="4" t="s">
        <v>9</v>
      </c>
    </row>
    <row r="10" spans="1:5" x14ac:dyDescent="0.4">
      <c r="A10" s="3" t="s">
        <v>81</v>
      </c>
    </row>
  </sheetData>
  <autoFilter ref="A1:E9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9" style="5"/>
    <col min="4" max="4" width="6.25" style="5" bestFit="1" customWidth="1"/>
    <col min="5" max="5" width="27.625" style="5" bestFit="1" customWidth="1"/>
    <col min="6" max="6" width="6.25" style="5" bestFit="1" customWidth="1"/>
    <col min="7" max="7" width="11" style="5" bestFit="1" customWidth="1"/>
    <col min="8" max="8" width="15.125" style="5" bestFit="1" customWidth="1"/>
    <col min="9" max="9" width="5.25" style="5" bestFit="1" customWidth="1"/>
    <col min="10" max="19" width="9.875" style="5" bestFit="1" customWidth="1"/>
    <col min="20" max="16384" width="9" style="5"/>
  </cols>
  <sheetData>
    <row r="1" spans="1:19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61</v>
      </c>
      <c r="I1" s="2" t="s">
        <v>71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11</v>
      </c>
      <c r="O1" s="2" t="s">
        <v>21</v>
      </c>
      <c r="P1" s="2" t="s">
        <v>22</v>
      </c>
      <c r="Q1" s="2" t="s">
        <v>23</v>
      </c>
      <c r="R1" s="2" t="s">
        <v>89</v>
      </c>
      <c r="S1" s="2" t="s">
        <v>12</v>
      </c>
    </row>
    <row r="2" spans="1:19" x14ac:dyDescent="0.15">
      <c r="A2" s="6" t="s">
        <v>3</v>
      </c>
      <c r="B2" s="6">
        <v>9</v>
      </c>
      <c r="C2" s="6" t="s">
        <v>1</v>
      </c>
      <c r="D2" s="6">
        <v>1</v>
      </c>
      <c r="E2" s="6" t="s">
        <v>2</v>
      </c>
      <c r="F2" s="6">
        <v>1</v>
      </c>
      <c r="G2" s="6" t="s">
        <v>26</v>
      </c>
      <c r="H2" s="6" t="s">
        <v>75</v>
      </c>
      <c r="I2" s="6" t="s">
        <v>73</v>
      </c>
      <c r="J2" s="8">
        <v>3019002</v>
      </c>
      <c r="K2" s="8">
        <v>2947736</v>
      </c>
      <c r="L2" s="8">
        <v>2965593</v>
      </c>
      <c r="M2" s="8">
        <v>2813873</v>
      </c>
      <c r="N2" s="8">
        <v>3031957</v>
      </c>
      <c r="O2" s="8">
        <v>2709213</v>
      </c>
      <c r="P2" s="8">
        <v>2679759</v>
      </c>
      <c r="Q2" s="8">
        <v>3172487</v>
      </c>
      <c r="R2" s="8">
        <v>3392766</v>
      </c>
      <c r="S2" s="8">
        <v>2564254</v>
      </c>
    </row>
    <row r="3" spans="1:19" x14ac:dyDescent="0.15">
      <c r="A3" s="6" t="s">
        <v>3</v>
      </c>
      <c r="B3" s="6">
        <v>9</v>
      </c>
      <c r="C3" s="6" t="s">
        <v>1</v>
      </c>
      <c r="D3" s="6">
        <v>1</v>
      </c>
      <c r="E3" s="6" t="s">
        <v>2</v>
      </c>
      <c r="F3" s="6">
        <v>2</v>
      </c>
      <c r="G3" s="6" t="s">
        <v>27</v>
      </c>
      <c r="H3" s="6" t="s">
        <v>75</v>
      </c>
      <c r="I3" s="6" t="s">
        <v>73</v>
      </c>
      <c r="J3" s="8">
        <v>133445</v>
      </c>
      <c r="K3" s="8">
        <v>134178</v>
      </c>
      <c r="L3" s="8">
        <v>143747</v>
      </c>
      <c r="M3" s="8">
        <v>158279</v>
      </c>
      <c r="N3" s="8">
        <v>172458</v>
      </c>
      <c r="O3" s="8">
        <v>218383</v>
      </c>
      <c r="P3" s="8">
        <v>184051</v>
      </c>
      <c r="Q3" s="8">
        <v>173396</v>
      </c>
      <c r="R3" s="8">
        <v>175613</v>
      </c>
      <c r="S3" s="8">
        <v>79904</v>
      </c>
    </row>
    <row r="4" spans="1:19" x14ac:dyDescent="0.15">
      <c r="A4" s="6" t="s">
        <v>3</v>
      </c>
      <c r="B4" s="6">
        <v>9</v>
      </c>
      <c r="C4" s="6" t="s">
        <v>1</v>
      </c>
      <c r="D4" s="6">
        <v>1</v>
      </c>
      <c r="E4" s="6" t="s">
        <v>2</v>
      </c>
      <c r="F4" s="6">
        <v>3</v>
      </c>
      <c r="G4" s="6" t="s">
        <v>28</v>
      </c>
      <c r="H4" s="6" t="s">
        <v>75</v>
      </c>
      <c r="I4" s="6" t="s">
        <v>73</v>
      </c>
      <c r="J4" s="8">
        <v>4159</v>
      </c>
      <c r="K4" s="8">
        <v>8826</v>
      </c>
      <c r="L4" s="8">
        <v>10107</v>
      </c>
      <c r="M4" s="8">
        <v>18725</v>
      </c>
      <c r="N4" s="8">
        <v>20207</v>
      </c>
      <c r="O4" s="8">
        <v>13672</v>
      </c>
      <c r="P4" s="8">
        <v>42086</v>
      </c>
      <c r="Q4" s="8">
        <v>42626</v>
      </c>
      <c r="R4" s="8">
        <v>15690</v>
      </c>
      <c r="S4" s="8">
        <v>769</v>
      </c>
    </row>
    <row r="8" spans="1:19" x14ac:dyDescent="0.15">
      <c r="B8" s="7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9" style="5"/>
    <col min="4" max="4" width="6.25" style="5" bestFit="1" customWidth="1"/>
    <col min="5" max="5" width="25.5" style="5" bestFit="1" customWidth="1"/>
    <col min="6" max="6" width="6.25" style="5" bestFit="1" customWidth="1"/>
    <col min="7" max="7" width="11" style="5" bestFit="1" customWidth="1"/>
    <col min="8" max="8" width="15.125" style="5" bestFit="1" customWidth="1"/>
    <col min="9" max="9" width="5.25" style="5" bestFit="1" customWidth="1"/>
    <col min="10" max="15" width="9.75" style="5" bestFit="1" customWidth="1"/>
    <col min="16" max="16384" width="9" style="5"/>
  </cols>
  <sheetData>
    <row r="1" spans="1:15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61</v>
      </c>
      <c r="I1" s="2" t="s">
        <v>71</v>
      </c>
      <c r="J1" s="2" t="s">
        <v>18</v>
      </c>
      <c r="K1" s="2" t="s">
        <v>19</v>
      </c>
      <c r="L1" s="2" t="s">
        <v>20</v>
      </c>
      <c r="M1" s="2" t="s">
        <v>11</v>
      </c>
      <c r="N1" s="2" t="s">
        <v>21</v>
      </c>
      <c r="O1" s="2" t="s">
        <v>22</v>
      </c>
    </row>
    <row r="2" spans="1:15" x14ac:dyDescent="0.15">
      <c r="A2" s="6" t="s">
        <v>3</v>
      </c>
      <c r="B2" s="6">
        <v>9</v>
      </c>
      <c r="C2" s="6" t="s">
        <v>1</v>
      </c>
      <c r="D2" s="6">
        <v>2</v>
      </c>
      <c r="E2" s="6" t="s">
        <v>4</v>
      </c>
      <c r="F2" s="6">
        <v>1</v>
      </c>
      <c r="G2" s="6" t="s">
        <v>82</v>
      </c>
      <c r="H2" s="6" t="s">
        <v>75</v>
      </c>
      <c r="I2" s="6" t="s">
        <v>74</v>
      </c>
      <c r="J2" s="8">
        <v>1398537</v>
      </c>
      <c r="K2" s="8">
        <v>1498275</v>
      </c>
      <c r="L2" s="8">
        <v>1649742.017</v>
      </c>
      <c r="M2" s="8">
        <v>1797529.7339999999</v>
      </c>
      <c r="N2" s="8">
        <v>2276206</v>
      </c>
      <c r="O2" s="8">
        <v>1918364</v>
      </c>
    </row>
    <row r="3" spans="1:15" x14ac:dyDescent="0.15">
      <c r="A3" s="6" t="s">
        <v>3</v>
      </c>
      <c r="B3" s="6">
        <v>9</v>
      </c>
      <c r="C3" s="6" t="s">
        <v>1</v>
      </c>
      <c r="D3" s="6">
        <v>2</v>
      </c>
      <c r="E3" s="6" t="s">
        <v>4</v>
      </c>
      <c r="F3" s="6">
        <v>2</v>
      </c>
      <c r="G3" s="6" t="s">
        <v>83</v>
      </c>
      <c r="H3" s="6" t="s">
        <v>75</v>
      </c>
      <c r="I3" s="6" t="s">
        <v>74</v>
      </c>
      <c r="J3" s="8">
        <v>493775</v>
      </c>
      <c r="K3" s="8">
        <v>528989</v>
      </c>
      <c r="L3" s="8">
        <v>582466.72</v>
      </c>
      <c r="M3" s="8">
        <v>634645.43999999994</v>
      </c>
      <c r="N3" s="8">
        <v>803649</v>
      </c>
      <c r="O3" s="8">
        <v>677308</v>
      </c>
    </row>
    <row r="4" spans="1:15" x14ac:dyDescent="0.15">
      <c r="A4" s="6" t="s">
        <v>3</v>
      </c>
      <c r="B4" s="6">
        <v>9</v>
      </c>
      <c r="C4" s="6" t="s">
        <v>1</v>
      </c>
      <c r="D4" s="6">
        <v>2</v>
      </c>
      <c r="E4" s="6" t="s">
        <v>4</v>
      </c>
      <c r="F4" s="6">
        <v>3</v>
      </c>
      <c r="G4" s="6" t="s">
        <v>84</v>
      </c>
      <c r="H4" s="6" t="s">
        <v>75</v>
      </c>
      <c r="I4" s="6" t="s">
        <v>74</v>
      </c>
      <c r="J4" s="8">
        <v>121968</v>
      </c>
      <c r="K4" s="8">
        <v>130666</v>
      </c>
      <c r="L4" s="8">
        <v>143875.611</v>
      </c>
      <c r="M4" s="8">
        <v>156764.32199999999</v>
      </c>
      <c r="N4" s="8">
        <v>198510</v>
      </c>
      <c r="O4" s="8">
        <v>167302</v>
      </c>
    </row>
    <row r="5" spans="1:15" x14ac:dyDescent="0.15">
      <c r="A5" s="6" t="s">
        <v>3</v>
      </c>
      <c r="B5" s="6">
        <v>9</v>
      </c>
      <c r="C5" s="6" t="s">
        <v>1</v>
      </c>
      <c r="D5" s="6">
        <v>2</v>
      </c>
      <c r="E5" s="6" t="s">
        <v>4</v>
      </c>
      <c r="F5" s="6">
        <v>4</v>
      </c>
      <c r="G5" s="6" t="s">
        <v>85</v>
      </c>
      <c r="H5" s="6" t="s">
        <v>75</v>
      </c>
      <c r="I5" s="6" t="s">
        <v>74</v>
      </c>
      <c r="J5" s="8">
        <v>125725</v>
      </c>
      <c r="K5" s="8">
        <v>134691</v>
      </c>
      <c r="L5" s="8">
        <v>148307.42300000001</v>
      </c>
      <c r="M5" s="8">
        <v>161593.14600000001</v>
      </c>
      <c r="N5" s="8">
        <v>204625</v>
      </c>
      <c r="O5" s="8">
        <v>172456</v>
      </c>
    </row>
    <row r="6" spans="1:15" x14ac:dyDescent="0.15">
      <c r="A6" s="6" t="s">
        <v>3</v>
      </c>
      <c r="B6" s="6">
        <v>9</v>
      </c>
      <c r="C6" s="6" t="s">
        <v>1</v>
      </c>
      <c r="D6" s="6">
        <v>2</v>
      </c>
      <c r="E6" s="6" t="s">
        <v>4</v>
      </c>
      <c r="F6" s="6">
        <v>5</v>
      </c>
      <c r="G6" s="6" t="s">
        <v>86</v>
      </c>
      <c r="H6" s="6" t="s">
        <v>75</v>
      </c>
      <c r="I6" s="6" t="s">
        <v>74</v>
      </c>
      <c r="J6" s="8">
        <v>121968</v>
      </c>
      <c r="K6" s="8">
        <v>130666</v>
      </c>
      <c r="L6" s="8">
        <v>143875.611</v>
      </c>
      <c r="M6" s="8">
        <v>156764.32199999999</v>
      </c>
      <c r="N6" s="8">
        <v>198510</v>
      </c>
      <c r="O6" s="8">
        <v>167302</v>
      </c>
    </row>
    <row r="8" spans="1:15" x14ac:dyDescent="0.15">
      <c r="B8" s="5" t="s">
        <v>87</v>
      </c>
      <c r="C8" s="5" t="s">
        <v>88</v>
      </c>
    </row>
    <row r="10" spans="1:15" x14ac:dyDescent="0.15">
      <c r="B10" s="7"/>
    </row>
    <row r="11" spans="1:15" x14ac:dyDescent="0.15">
      <c r="B11" s="7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8.5" style="5" bestFit="1" customWidth="1"/>
    <col min="3" max="3" width="9" style="5"/>
    <col min="4" max="4" width="8.5" style="5" bestFit="1" customWidth="1"/>
    <col min="5" max="5" width="26.875" style="5" bestFit="1" customWidth="1"/>
    <col min="6" max="6" width="6.25" style="5" bestFit="1" customWidth="1"/>
    <col min="7" max="7" width="12.125" style="5" bestFit="1" customWidth="1"/>
    <col min="8" max="8" width="15.125" style="5" bestFit="1" customWidth="1"/>
    <col min="9" max="9" width="5.25" style="5" bestFit="1" customWidth="1"/>
    <col min="10" max="10" width="9.75" style="5" bestFit="1" customWidth="1"/>
    <col min="11" max="15" width="9.875" style="5" bestFit="1" customWidth="1"/>
    <col min="16" max="16" width="8.875" style="5" customWidth="1"/>
    <col min="17" max="16384" width="9" style="5"/>
  </cols>
  <sheetData>
    <row r="1" spans="1:15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72</v>
      </c>
      <c r="I1" s="2" t="s">
        <v>71</v>
      </c>
      <c r="J1" s="2" t="s">
        <v>18</v>
      </c>
      <c r="K1" s="2" t="s">
        <v>19</v>
      </c>
      <c r="L1" s="2" t="s">
        <v>20</v>
      </c>
      <c r="M1" s="2" t="s">
        <v>11</v>
      </c>
      <c r="N1" s="2" t="s">
        <v>21</v>
      </c>
      <c r="O1" s="2" t="s">
        <v>22</v>
      </c>
    </row>
    <row r="2" spans="1:15" x14ac:dyDescent="0.15">
      <c r="A2" s="6" t="s">
        <v>70</v>
      </c>
      <c r="B2" s="6">
        <v>9</v>
      </c>
      <c r="C2" s="6" t="s">
        <v>1</v>
      </c>
      <c r="D2" s="6">
        <v>3</v>
      </c>
      <c r="E2" s="6" t="s">
        <v>5</v>
      </c>
      <c r="F2" s="6">
        <v>1</v>
      </c>
      <c r="G2" s="6" t="s">
        <v>31</v>
      </c>
      <c r="H2" s="6" t="s">
        <v>75</v>
      </c>
      <c r="I2" s="6" t="s">
        <v>74</v>
      </c>
      <c r="J2" s="8">
        <v>1361854</v>
      </c>
      <c r="K2" s="8">
        <v>1370104</v>
      </c>
      <c r="L2" s="8">
        <v>1300009.4969399997</v>
      </c>
      <c r="M2" s="8">
        <v>1400764.1340000001</v>
      </c>
      <c r="N2" s="8">
        <v>1251656</v>
      </c>
      <c r="O2" s="8">
        <v>1238049</v>
      </c>
    </row>
    <row r="3" spans="1:15" x14ac:dyDescent="0.15">
      <c r="A3" s="6" t="s">
        <v>70</v>
      </c>
      <c r="B3" s="6">
        <v>9</v>
      </c>
      <c r="C3" s="6" t="s">
        <v>1</v>
      </c>
      <c r="D3" s="6">
        <v>3</v>
      </c>
      <c r="E3" s="6" t="s">
        <v>5</v>
      </c>
      <c r="F3" s="6">
        <v>2</v>
      </c>
      <c r="G3" s="6" t="s">
        <v>29</v>
      </c>
      <c r="H3" s="6" t="s">
        <v>75</v>
      </c>
      <c r="I3" s="6" t="s">
        <v>74</v>
      </c>
      <c r="J3" s="8">
        <v>545331</v>
      </c>
      <c r="K3" s="8">
        <v>548635</v>
      </c>
      <c r="L3" s="8">
        <v>520566.57344999991</v>
      </c>
      <c r="M3" s="8">
        <v>560912.04500000004</v>
      </c>
      <c r="N3" s="8">
        <v>501204</v>
      </c>
      <c r="O3" s="8">
        <v>495755</v>
      </c>
    </row>
    <row r="4" spans="1:15" x14ac:dyDescent="0.15">
      <c r="A4" s="6" t="s">
        <v>70</v>
      </c>
      <c r="B4" s="6">
        <v>9</v>
      </c>
      <c r="C4" s="6" t="s">
        <v>1</v>
      </c>
      <c r="D4" s="6">
        <v>3</v>
      </c>
      <c r="E4" s="6" t="s">
        <v>5</v>
      </c>
      <c r="F4" s="6">
        <v>3</v>
      </c>
      <c r="G4" s="6" t="s">
        <v>30</v>
      </c>
      <c r="H4" s="6" t="s">
        <v>75</v>
      </c>
      <c r="I4" s="6" t="s">
        <v>74</v>
      </c>
      <c r="J4" s="8">
        <v>2352293</v>
      </c>
      <c r="K4" s="8">
        <v>2366543</v>
      </c>
      <c r="L4" s="8">
        <v>2245470.9492599997</v>
      </c>
      <c r="M4" s="8">
        <v>2419501.6860000002</v>
      </c>
      <c r="N4" s="8">
        <v>2161952</v>
      </c>
      <c r="O4" s="8">
        <v>2138448</v>
      </c>
    </row>
    <row r="5" spans="1:15" x14ac:dyDescent="0.15">
      <c r="A5" s="6" t="s">
        <v>70</v>
      </c>
      <c r="B5" s="6">
        <v>9</v>
      </c>
      <c r="C5" s="6" t="s">
        <v>1</v>
      </c>
      <c r="D5" s="6">
        <v>3</v>
      </c>
      <c r="E5" s="6" t="s">
        <v>5</v>
      </c>
      <c r="F5" s="6">
        <v>4</v>
      </c>
      <c r="G5" s="6" t="s">
        <v>33</v>
      </c>
      <c r="H5" s="6" t="s">
        <v>75</v>
      </c>
      <c r="I5" s="6" t="s">
        <v>74</v>
      </c>
      <c r="J5" s="8">
        <v>1444391</v>
      </c>
      <c r="K5" s="8">
        <v>1453141</v>
      </c>
      <c r="L5" s="8">
        <v>1378797.9512999996</v>
      </c>
      <c r="M5" s="8">
        <v>1485658.93</v>
      </c>
      <c r="N5" s="8">
        <v>1327514</v>
      </c>
      <c r="O5" s="8">
        <v>1313082</v>
      </c>
    </row>
    <row r="7" spans="1:15" x14ac:dyDescent="0.15">
      <c r="B7" s="5" t="s">
        <v>87</v>
      </c>
      <c r="C7" s="5" t="s">
        <v>88</v>
      </c>
    </row>
    <row r="9" spans="1:15" x14ac:dyDescent="0.15">
      <c r="B9" s="7"/>
    </row>
    <row r="10" spans="1:15" x14ac:dyDescent="0.15">
      <c r="B10" s="7"/>
    </row>
  </sheetData>
  <autoFilter ref="A1:O5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C25" sqref="C25"/>
    </sheetView>
  </sheetViews>
  <sheetFormatPr defaultRowHeight="13.5" x14ac:dyDescent="0.15"/>
  <cols>
    <col min="1" max="1" width="11" style="5" bestFit="1" customWidth="1"/>
    <col min="2" max="2" width="8.5" style="5" bestFit="1" customWidth="1"/>
    <col min="3" max="3" width="11.625" style="5" customWidth="1"/>
    <col min="4" max="4" width="8.5" style="5" bestFit="1" customWidth="1"/>
    <col min="5" max="5" width="30" style="5" bestFit="1" customWidth="1"/>
    <col min="6" max="6" width="8.5" style="5" bestFit="1" customWidth="1"/>
    <col min="7" max="7" width="12" style="5" bestFit="1" customWidth="1"/>
    <col min="8" max="8" width="8.5" style="5" bestFit="1" customWidth="1"/>
    <col min="9" max="9" width="13" style="5" bestFit="1" customWidth="1"/>
    <col min="10" max="10" width="15.125" style="5" bestFit="1" customWidth="1"/>
    <col min="11" max="11" width="7.625" style="5" bestFit="1" customWidth="1"/>
    <col min="12" max="17" width="7.125" style="5" bestFit="1" customWidth="1"/>
    <col min="18" max="16384" width="9" style="5"/>
  </cols>
  <sheetData>
    <row r="1" spans="1:17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72</v>
      </c>
      <c r="K1" s="2" t="s">
        <v>71</v>
      </c>
      <c r="L1" s="2" t="s">
        <v>18</v>
      </c>
      <c r="M1" s="2" t="s">
        <v>19</v>
      </c>
      <c r="N1" s="2" t="s">
        <v>20</v>
      </c>
      <c r="O1" s="2" t="s">
        <v>11</v>
      </c>
      <c r="P1" s="2" t="s">
        <v>21</v>
      </c>
      <c r="Q1" s="2" t="s">
        <v>22</v>
      </c>
    </row>
    <row r="2" spans="1:17" x14ac:dyDescent="0.15">
      <c r="A2" s="6" t="s">
        <v>70</v>
      </c>
      <c r="B2" s="6">
        <v>9</v>
      </c>
      <c r="C2" s="6" t="s">
        <v>1</v>
      </c>
      <c r="D2" s="6">
        <v>4</v>
      </c>
      <c r="E2" s="6" t="s">
        <v>93</v>
      </c>
      <c r="F2" s="6">
        <v>1</v>
      </c>
      <c r="G2" s="6" t="s">
        <v>34</v>
      </c>
      <c r="H2" s="6">
        <v>1</v>
      </c>
      <c r="I2" s="6" t="s">
        <v>40</v>
      </c>
      <c r="J2" s="6" t="s">
        <v>75</v>
      </c>
      <c r="K2" s="6" t="s">
        <v>73</v>
      </c>
      <c r="L2" s="6">
        <v>13</v>
      </c>
      <c r="M2" s="6">
        <v>10</v>
      </c>
      <c r="N2" s="6">
        <v>5</v>
      </c>
      <c r="O2" s="6">
        <v>11</v>
      </c>
      <c r="P2" s="6">
        <v>7</v>
      </c>
      <c r="Q2" s="6">
        <v>18</v>
      </c>
    </row>
    <row r="3" spans="1:17" x14ac:dyDescent="0.15">
      <c r="A3" s="6" t="s">
        <v>70</v>
      </c>
      <c r="B3" s="6">
        <v>9</v>
      </c>
      <c r="C3" s="6" t="s">
        <v>1</v>
      </c>
      <c r="D3" s="6">
        <v>4</v>
      </c>
      <c r="E3" s="6" t="s">
        <v>93</v>
      </c>
      <c r="F3" s="6">
        <v>1</v>
      </c>
      <c r="G3" s="6" t="s">
        <v>34</v>
      </c>
      <c r="H3" s="6">
        <v>2</v>
      </c>
      <c r="I3" s="6" t="s">
        <v>41</v>
      </c>
      <c r="J3" s="6" t="s">
        <v>75</v>
      </c>
      <c r="K3" s="6" t="s">
        <v>73</v>
      </c>
      <c r="L3" s="6">
        <v>15</v>
      </c>
      <c r="M3" s="6">
        <v>0</v>
      </c>
      <c r="N3" s="6">
        <v>3</v>
      </c>
      <c r="O3" s="6">
        <v>0</v>
      </c>
      <c r="P3" s="6">
        <v>0</v>
      </c>
      <c r="Q3" s="6">
        <v>0</v>
      </c>
    </row>
    <row r="4" spans="1:17" x14ac:dyDescent="0.15">
      <c r="A4" s="6" t="s">
        <v>70</v>
      </c>
      <c r="B4" s="6">
        <v>9</v>
      </c>
      <c r="C4" s="6" t="s">
        <v>1</v>
      </c>
      <c r="D4" s="6">
        <v>4</v>
      </c>
      <c r="E4" s="6" t="s">
        <v>93</v>
      </c>
      <c r="F4" s="6">
        <v>2</v>
      </c>
      <c r="G4" s="6" t="s">
        <v>35</v>
      </c>
      <c r="H4" s="6">
        <v>1</v>
      </c>
      <c r="I4" s="6" t="s">
        <v>42</v>
      </c>
      <c r="J4" s="6" t="s">
        <v>75</v>
      </c>
      <c r="K4" s="6" t="s">
        <v>73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</row>
    <row r="5" spans="1:17" x14ac:dyDescent="0.15">
      <c r="A5" s="6" t="s">
        <v>70</v>
      </c>
      <c r="B5" s="6">
        <v>9</v>
      </c>
      <c r="C5" s="6" t="s">
        <v>1</v>
      </c>
      <c r="D5" s="6">
        <v>4</v>
      </c>
      <c r="E5" s="6" t="s">
        <v>93</v>
      </c>
      <c r="F5" s="6">
        <v>2</v>
      </c>
      <c r="G5" s="6" t="s">
        <v>35</v>
      </c>
      <c r="H5" s="6">
        <v>2</v>
      </c>
      <c r="I5" s="6" t="s">
        <v>32</v>
      </c>
      <c r="J5" s="6" t="s">
        <v>75</v>
      </c>
      <c r="K5" s="6" t="s">
        <v>73</v>
      </c>
      <c r="L5" s="6">
        <v>0</v>
      </c>
      <c r="M5" s="6">
        <v>0</v>
      </c>
      <c r="N5" s="6">
        <v>0</v>
      </c>
      <c r="O5" s="6">
        <v>0</v>
      </c>
      <c r="P5" s="6">
        <v>26</v>
      </c>
      <c r="Q5" s="6">
        <v>3</v>
      </c>
    </row>
    <row r="6" spans="1:17" x14ac:dyDescent="0.15">
      <c r="A6" s="6" t="s">
        <v>70</v>
      </c>
      <c r="B6" s="6">
        <v>9</v>
      </c>
      <c r="C6" s="6" t="s">
        <v>1</v>
      </c>
      <c r="D6" s="6">
        <v>4</v>
      </c>
      <c r="E6" s="6" t="s">
        <v>93</v>
      </c>
      <c r="F6" s="6">
        <v>3</v>
      </c>
      <c r="G6" s="6" t="s">
        <v>36</v>
      </c>
      <c r="H6" s="6">
        <v>1</v>
      </c>
      <c r="I6" s="6" t="s">
        <v>43</v>
      </c>
      <c r="J6" s="6" t="s">
        <v>75</v>
      </c>
      <c r="K6" s="6" t="s">
        <v>73</v>
      </c>
      <c r="L6" s="6">
        <v>4</v>
      </c>
      <c r="M6" s="6">
        <v>3</v>
      </c>
      <c r="N6" s="6">
        <v>2</v>
      </c>
      <c r="O6" s="6">
        <v>2</v>
      </c>
      <c r="P6" s="6">
        <v>0</v>
      </c>
      <c r="Q6" s="6">
        <v>0</v>
      </c>
    </row>
    <row r="7" spans="1:17" x14ac:dyDescent="0.15">
      <c r="A7" s="6" t="s">
        <v>70</v>
      </c>
      <c r="B7" s="6">
        <v>9</v>
      </c>
      <c r="C7" s="6" t="s">
        <v>1</v>
      </c>
      <c r="D7" s="6">
        <v>4</v>
      </c>
      <c r="E7" s="6" t="s">
        <v>93</v>
      </c>
      <c r="F7" s="6">
        <v>3</v>
      </c>
      <c r="G7" s="6" t="s">
        <v>36</v>
      </c>
      <c r="H7" s="6">
        <v>2</v>
      </c>
      <c r="I7" s="6" t="s">
        <v>44</v>
      </c>
      <c r="J7" s="6" t="s">
        <v>75</v>
      </c>
      <c r="K7" s="6" t="s">
        <v>73</v>
      </c>
      <c r="L7" s="6">
        <v>0</v>
      </c>
      <c r="M7" s="6">
        <v>2</v>
      </c>
      <c r="N7" s="6">
        <v>2</v>
      </c>
      <c r="O7" s="6">
        <v>0</v>
      </c>
      <c r="P7" s="6">
        <v>21</v>
      </c>
      <c r="Q7" s="6">
        <v>0</v>
      </c>
    </row>
    <row r="8" spans="1:17" x14ac:dyDescent="0.15">
      <c r="A8" s="6" t="s">
        <v>70</v>
      </c>
      <c r="B8" s="6">
        <v>9</v>
      </c>
      <c r="C8" s="6" t="s">
        <v>1</v>
      </c>
      <c r="D8" s="6">
        <v>4</v>
      </c>
      <c r="E8" s="6" t="s">
        <v>93</v>
      </c>
      <c r="F8" s="6">
        <v>3</v>
      </c>
      <c r="G8" s="6" t="s">
        <v>36</v>
      </c>
      <c r="H8" s="6">
        <v>3</v>
      </c>
      <c r="I8" s="6" t="s">
        <v>45</v>
      </c>
      <c r="J8" s="6" t="s">
        <v>75</v>
      </c>
      <c r="K8" s="6" t="s">
        <v>73</v>
      </c>
      <c r="L8" s="6">
        <v>0</v>
      </c>
      <c r="M8" s="6">
        <v>0</v>
      </c>
      <c r="N8" s="6">
        <v>11</v>
      </c>
      <c r="O8" s="6">
        <v>2</v>
      </c>
      <c r="P8" s="6">
        <v>6</v>
      </c>
      <c r="Q8" s="6">
        <v>7</v>
      </c>
    </row>
    <row r="9" spans="1:17" x14ac:dyDescent="0.15">
      <c r="A9" s="6" t="s">
        <v>70</v>
      </c>
      <c r="B9" s="6">
        <v>9</v>
      </c>
      <c r="C9" s="6" t="s">
        <v>1</v>
      </c>
      <c r="D9" s="6">
        <v>4</v>
      </c>
      <c r="E9" s="6" t="s">
        <v>93</v>
      </c>
      <c r="F9" s="6">
        <v>3</v>
      </c>
      <c r="G9" s="6" t="s">
        <v>36</v>
      </c>
      <c r="H9" s="6">
        <v>4</v>
      </c>
      <c r="I9" s="6" t="s">
        <v>46</v>
      </c>
      <c r="J9" s="6" t="s">
        <v>75</v>
      </c>
      <c r="K9" s="6" t="s">
        <v>73</v>
      </c>
      <c r="L9" s="6">
        <v>0</v>
      </c>
      <c r="M9" s="6">
        <v>0</v>
      </c>
      <c r="N9" s="6">
        <v>0</v>
      </c>
      <c r="O9" s="6">
        <v>1</v>
      </c>
      <c r="P9" s="6">
        <v>4</v>
      </c>
      <c r="Q9" s="6">
        <v>0</v>
      </c>
    </row>
    <row r="10" spans="1:17" x14ac:dyDescent="0.15">
      <c r="A10" s="6" t="s">
        <v>70</v>
      </c>
      <c r="B10" s="6">
        <v>9</v>
      </c>
      <c r="C10" s="6" t="s">
        <v>1</v>
      </c>
      <c r="D10" s="6">
        <v>4</v>
      </c>
      <c r="E10" s="6" t="s">
        <v>93</v>
      </c>
      <c r="F10" s="6">
        <v>3</v>
      </c>
      <c r="G10" s="6" t="s">
        <v>36</v>
      </c>
      <c r="H10" s="6">
        <v>5</v>
      </c>
      <c r="I10" s="6" t="s">
        <v>47</v>
      </c>
      <c r="J10" s="6" t="s">
        <v>75</v>
      </c>
      <c r="K10" s="6" t="s">
        <v>73</v>
      </c>
      <c r="L10" s="6">
        <v>0</v>
      </c>
      <c r="M10" s="6">
        <v>0</v>
      </c>
      <c r="N10" s="6">
        <v>1</v>
      </c>
      <c r="O10" s="6">
        <v>0</v>
      </c>
      <c r="P10" s="6">
        <v>0</v>
      </c>
      <c r="Q10" s="6">
        <v>0</v>
      </c>
    </row>
    <row r="11" spans="1:17" x14ac:dyDescent="0.15">
      <c r="A11" s="6" t="s">
        <v>70</v>
      </c>
      <c r="B11" s="6">
        <v>9</v>
      </c>
      <c r="C11" s="6" t="s">
        <v>1</v>
      </c>
      <c r="D11" s="6">
        <v>4</v>
      </c>
      <c r="E11" s="6" t="s">
        <v>93</v>
      </c>
      <c r="F11" s="6">
        <v>3</v>
      </c>
      <c r="G11" s="6" t="s">
        <v>36</v>
      </c>
      <c r="H11" s="6">
        <v>6</v>
      </c>
      <c r="I11" s="6" t="s">
        <v>48</v>
      </c>
      <c r="J11" s="6" t="s">
        <v>75</v>
      </c>
      <c r="K11" s="6" t="s">
        <v>73</v>
      </c>
      <c r="L11" s="6">
        <v>0</v>
      </c>
      <c r="M11" s="6">
        <v>0</v>
      </c>
      <c r="N11" s="6">
        <v>3</v>
      </c>
      <c r="O11" s="6">
        <v>12</v>
      </c>
      <c r="P11" s="6">
        <v>1</v>
      </c>
      <c r="Q11" s="6">
        <v>0</v>
      </c>
    </row>
    <row r="12" spans="1:17" x14ac:dyDescent="0.15">
      <c r="A12" s="6" t="s">
        <v>70</v>
      </c>
      <c r="B12" s="6">
        <v>9</v>
      </c>
      <c r="C12" s="6" t="s">
        <v>1</v>
      </c>
      <c r="D12" s="6">
        <v>4</v>
      </c>
      <c r="E12" s="6" t="s">
        <v>93</v>
      </c>
      <c r="F12" s="6">
        <v>3</v>
      </c>
      <c r="G12" s="6" t="s">
        <v>36</v>
      </c>
      <c r="H12" s="6">
        <v>7</v>
      </c>
      <c r="I12" s="6" t="s">
        <v>32</v>
      </c>
      <c r="J12" s="6" t="s">
        <v>75</v>
      </c>
      <c r="K12" s="6" t="s">
        <v>73</v>
      </c>
      <c r="L12" s="6">
        <v>0</v>
      </c>
      <c r="M12" s="6">
        <v>0</v>
      </c>
      <c r="N12" s="6">
        <v>7</v>
      </c>
      <c r="O12" s="6">
        <v>2</v>
      </c>
      <c r="P12" s="6">
        <v>9</v>
      </c>
      <c r="Q12" s="6">
        <v>1</v>
      </c>
    </row>
    <row r="13" spans="1:17" x14ac:dyDescent="0.15">
      <c r="A13" s="6" t="s">
        <v>70</v>
      </c>
      <c r="B13" s="6">
        <v>9</v>
      </c>
      <c r="C13" s="6" t="s">
        <v>1</v>
      </c>
      <c r="D13" s="6">
        <v>4</v>
      </c>
      <c r="E13" s="6" t="s">
        <v>93</v>
      </c>
      <c r="F13" s="6">
        <v>4</v>
      </c>
      <c r="G13" s="6" t="s">
        <v>38</v>
      </c>
      <c r="H13" s="6">
        <v>1</v>
      </c>
      <c r="I13" s="6" t="s">
        <v>57</v>
      </c>
      <c r="J13" s="6" t="s">
        <v>75</v>
      </c>
      <c r="K13" s="6" t="s">
        <v>73</v>
      </c>
      <c r="L13" s="6">
        <v>6</v>
      </c>
      <c r="M13" s="6">
        <v>0</v>
      </c>
      <c r="N13" s="6">
        <v>0</v>
      </c>
      <c r="O13" s="6">
        <v>0</v>
      </c>
      <c r="P13" s="6">
        <v>0</v>
      </c>
      <c r="Q13" s="6">
        <v>1</v>
      </c>
    </row>
    <row r="14" spans="1:17" x14ac:dyDescent="0.15">
      <c r="A14" s="6" t="s">
        <v>70</v>
      </c>
      <c r="B14" s="6">
        <v>9</v>
      </c>
      <c r="C14" s="6" t="s">
        <v>1</v>
      </c>
      <c r="D14" s="6">
        <v>4</v>
      </c>
      <c r="E14" s="6" t="s">
        <v>93</v>
      </c>
      <c r="F14" s="6">
        <v>4</v>
      </c>
      <c r="G14" s="6" t="s">
        <v>38</v>
      </c>
      <c r="H14" s="6">
        <v>2</v>
      </c>
      <c r="I14" s="6" t="s">
        <v>32</v>
      </c>
      <c r="J14" s="6" t="s">
        <v>75</v>
      </c>
      <c r="K14" s="6" t="s">
        <v>73</v>
      </c>
      <c r="L14" s="6">
        <v>3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</row>
    <row r="15" spans="1:17" x14ac:dyDescent="0.15">
      <c r="A15" s="6" t="s">
        <v>70</v>
      </c>
      <c r="B15" s="6">
        <v>9</v>
      </c>
      <c r="C15" s="6" t="s">
        <v>1</v>
      </c>
      <c r="D15" s="6">
        <v>4</v>
      </c>
      <c r="E15" s="6" t="s">
        <v>93</v>
      </c>
      <c r="F15" s="6">
        <v>5</v>
      </c>
      <c r="G15" s="6" t="s">
        <v>39</v>
      </c>
      <c r="H15" s="6">
        <v>1</v>
      </c>
      <c r="I15" s="6" t="s">
        <v>39</v>
      </c>
      <c r="J15" s="6" t="s">
        <v>75</v>
      </c>
      <c r="K15" s="6" t="s">
        <v>73</v>
      </c>
      <c r="L15" s="6">
        <v>1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17" x14ac:dyDescent="0.15">
      <c r="A16" s="6" t="s">
        <v>3</v>
      </c>
      <c r="B16" s="6">
        <v>9</v>
      </c>
      <c r="C16" s="6" t="s">
        <v>1</v>
      </c>
      <c r="D16" s="6">
        <v>4</v>
      </c>
      <c r="E16" s="6" t="s">
        <v>93</v>
      </c>
      <c r="F16" s="6">
        <v>6</v>
      </c>
      <c r="G16" s="6" t="s">
        <v>91</v>
      </c>
      <c r="H16" s="6"/>
      <c r="I16" s="6"/>
      <c r="J16" s="6" t="s">
        <v>75</v>
      </c>
      <c r="K16" s="6" t="s">
        <v>73</v>
      </c>
      <c r="L16" s="8">
        <v>8668</v>
      </c>
      <c r="M16" s="8">
        <v>10080</v>
      </c>
      <c r="N16" s="8">
        <v>18691</v>
      </c>
      <c r="O16" s="8">
        <v>20167</v>
      </c>
      <c r="P16" s="8">
        <v>13588</v>
      </c>
      <c r="Q16" s="8">
        <v>42052</v>
      </c>
    </row>
    <row r="18" spans="2:3" x14ac:dyDescent="0.15">
      <c r="B18" s="5" t="s">
        <v>87</v>
      </c>
      <c r="C18" s="5" t="s">
        <v>88</v>
      </c>
    </row>
    <row r="20" spans="2:3" x14ac:dyDescent="0.15">
      <c r="B20" s="7"/>
    </row>
    <row r="21" spans="2:3" x14ac:dyDescent="0.15">
      <c r="B21" s="7"/>
    </row>
  </sheetData>
  <autoFilter ref="A1:Q12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G20" sqref="G20"/>
    </sheetView>
  </sheetViews>
  <sheetFormatPr defaultRowHeight="13.5" x14ac:dyDescent="0.15"/>
  <cols>
    <col min="1" max="1" width="11" style="5" bestFit="1" customWidth="1"/>
    <col min="2" max="2" width="6.5" style="5" customWidth="1"/>
    <col min="3" max="3" width="9" style="5"/>
    <col min="4" max="4" width="6.5" style="5" customWidth="1"/>
    <col min="5" max="5" width="29" style="5" bestFit="1" customWidth="1"/>
    <col min="6" max="6" width="6.25" style="5" bestFit="1" customWidth="1"/>
    <col min="7" max="7" width="12" style="5" bestFit="1" customWidth="1"/>
    <col min="8" max="8" width="8.5" style="5" bestFit="1" customWidth="1"/>
    <col min="9" max="9" width="12.25" style="5" bestFit="1" customWidth="1"/>
    <col min="10" max="10" width="15.125" style="5" bestFit="1" customWidth="1"/>
    <col min="11" max="11" width="7.625" style="5" bestFit="1" customWidth="1"/>
    <col min="12" max="17" width="7.125" style="5" bestFit="1" customWidth="1"/>
    <col min="18" max="16384" width="9" style="5"/>
  </cols>
  <sheetData>
    <row r="1" spans="1:17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72</v>
      </c>
      <c r="K1" s="2" t="s">
        <v>71</v>
      </c>
      <c r="L1" s="2" t="s">
        <v>18</v>
      </c>
      <c r="M1" s="2" t="s">
        <v>19</v>
      </c>
      <c r="N1" s="2" t="s">
        <v>20</v>
      </c>
      <c r="O1" s="2" t="s">
        <v>11</v>
      </c>
      <c r="P1" s="2" t="s">
        <v>21</v>
      </c>
      <c r="Q1" s="2" t="s">
        <v>22</v>
      </c>
    </row>
    <row r="2" spans="1:17" x14ac:dyDescent="0.15">
      <c r="A2" s="6" t="s">
        <v>70</v>
      </c>
      <c r="B2" s="6">
        <v>9</v>
      </c>
      <c r="C2" s="6" t="s">
        <v>1</v>
      </c>
      <c r="D2" s="6">
        <v>5</v>
      </c>
      <c r="E2" s="6" t="s">
        <v>92</v>
      </c>
      <c r="F2" s="6">
        <v>1</v>
      </c>
      <c r="G2" s="6" t="s">
        <v>37</v>
      </c>
      <c r="H2" s="6">
        <v>1</v>
      </c>
      <c r="I2" s="6" t="s">
        <v>49</v>
      </c>
      <c r="J2" s="6" t="s">
        <v>75</v>
      </c>
      <c r="K2" s="6" t="s">
        <v>73</v>
      </c>
      <c r="L2" s="8">
        <v>272</v>
      </c>
      <c r="M2" s="8">
        <v>227</v>
      </c>
      <c r="N2" s="8">
        <v>122</v>
      </c>
      <c r="O2" s="8">
        <v>1289</v>
      </c>
      <c r="P2" s="8">
        <v>149</v>
      </c>
      <c r="Q2" s="8">
        <v>41</v>
      </c>
    </row>
    <row r="3" spans="1:17" x14ac:dyDescent="0.15">
      <c r="A3" s="6" t="s">
        <v>70</v>
      </c>
      <c r="B3" s="6">
        <v>9</v>
      </c>
      <c r="C3" s="6" t="s">
        <v>1</v>
      </c>
      <c r="D3" s="6">
        <v>5</v>
      </c>
      <c r="E3" s="6" t="s">
        <v>92</v>
      </c>
      <c r="F3" s="6">
        <v>1</v>
      </c>
      <c r="G3" s="6" t="s">
        <v>37</v>
      </c>
      <c r="H3" s="6">
        <v>2</v>
      </c>
      <c r="I3" s="6" t="s">
        <v>50</v>
      </c>
      <c r="J3" s="6" t="s">
        <v>75</v>
      </c>
      <c r="K3" s="6" t="s">
        <v>73</v>
      </c>
      <c r="L3" s="8">
        <v>106</v>
      </c>
      <c r="M3" s="8">
        <v>332</v>
      </c>
      <c r="N3" s="8">
        <v>5106</v>
      </c>
      <c r="O3" s="8">
        <v>1153</v>
      </c>
      <c r="P3" s="8">
        <v>880</v>
      </c>
      <c r="Q3" s="8">
        <v>241</v>
      </c>
    </row>
    <row r="4" spans="1:17" x14ac:dyDescent="0.15">
      <c r="A4" s="6" t="s">
        <v>70</v>
      </c>
      <c r="B4" s="6">
        <v>9</v>
      </c>
      <c r="C4" s="6" t="s">
        <v>1</v>
      </c>
      <c r="D4" s="6">
        <v>5</v>
      </c>
      <c r="E4" s="6" t="s">
        <v>92</v>
      </c>
      <c r="F4" s="6">
        <v>1</v>
      </c>
      <c r="G4" s="6" t="s">
        <v>37</v>
      </c>
      <c r="H4" s="6">
        <v>3</v>
      </c>
      <c r="I4" s="6" t="s">
        <v>51</v>
      </c>
      <c r="J4" s="6" t="s">
        <v>75</v>
      </c>
      <c r="K4" s="6" t="s">
        <v>73</v>
      </c>
      <c r="L4" s="8">
        <v>23</v>
      </c>
      <c r="M4" s="8">
        <v>85</v>
      </c>
      <c r="N4" s="8">
        <v>132</v>
      </c>
      <c r="O4" s="8">
        <v>150</v>
      </c>
      <c r="P4" s="8">
        <v>64</v>
      </c>
      <c r="Q4" s="8">
        <v>80</v>
      </c>
    </row>
    <row r="5" spans="1:17" x14ac:dyDescent="0.15">
      <c r="A5" s="6" t="s">
        <v>70</v>
      </c>
      <c r="B5" s="6">
        <v>9</v>
      </c>
      <c r="C5" s="6" t="s">
        <v>1</v>
      </c>
      <c r="D5" s="6">
        <v>5</v>
      </c>
      <c r="E5" s="6" t="s">
        <v>92</v>
      </c>
      <c r="F5" s="6">
        <v>1</v>
      </c>
      <c r="G5" s="6" t="s">
        <v>37</v>
      </c>
      <c r="H5" s="6">
        <v>4</v>
      </c>
      <c r="I5" s="6" t="s">
        <v>52</v>
      </c>
      <c r="J5" s="6" t="s">
        <v>75</v>
      </c>
      <c r="K5" s="6" t="s">
        <v>73</v>
      </c>
      <c r="L5" s="8">
        <v>8264</v>
      </c>
      <c r="M5" s="8">
        <v>9409</v>
      </c>
      <c r="N5" s="8">
        <v>13295</v>
      </c>
      <c r="O5" s="8">
        <v>17269</v>
      </c>
      <c r="P5" s="8">
        <v>12465</v>
      </c>
      <c r="Q5" s="8">
        <v>41670</v>
      </c>
    </row>
    <row r="6" spans="1:17" x14ac:dyDescent="0.15">
      <c r="A6" s="6" t="s">
        <v>70</v>
      </c>
      <c r="B6" s="6">
        <v>9</v>
      </c>
      <c r="C6" s="6" t="s">
        <v>1</v>
      </c>
      <c r="D6" s="6">
        <v>5</v>
      </c>
      <c r="E6" s="6" t="s">
        <v>92</v>
      </c>
      <c r="F6" s="6">
        <v>1</v>
      </c>
      <c r="G6" s="6" t="s">
        <v>37</v>
      </c>
      <c r="H6" s="6">
        <v>5</v>
      </c>
      <c r="I6" s="6" t="s">
        <v>24</v>
      </c>
      <c r="J6" s="6" t="s">
        <v>75</v>
      </c>
      <c r="K6" s="6" t="s">
        <v>73</v>
      </c>
      <c r="L6" s="8">
        <v>2</v>
      </c>
      <c r="M6" s="8">
        <v>18</v>
      </c>
      <c r="N6" s="8">
        <v>11</v>
      </c>
      <c r="O6" s="8">
        <v>6</v>
      </c>
      <c r="P6" s="8">
        <v>12</v>
      </c>
      <c r="Q6" s="8">
        <v>4</v>
      </c>
    </row>
    <row r="7" spans="1:17" x14ac:dyDescent="0.15">
      <c r="A7" s="6" t="s">
        <v>70</v>
      </c>
      <c r="B7" s="6">
        <v>9</v>
      </c>
      <c r="C7" s="6" t="s">
        <v>1</v>
      </c>
      <c r="D7" s="6">
        <v>5</v>
      </c>
      <c r="E7" s="6" t="s">
        <v>92</v>
      </c>
      <c r="F7" s="6">
        <v>1</v>
      </c>
      <c r="G7" s="6" t="s">
        <v>37</v>
      </c>
      <c r="H7" s="6">
        <v>6</v>
      </c>
      <c r="I7" s="6" t="s">
        <v>53</v>
      </c>
      <c r="J7" s="6" t="s">
        <v>75</v>
      </c>
      <c r="K7" s="6" t="s">
        <v>73</v>
      </c>
      <c r="L7" s="8">
        <v>0</v>
      </c>
      <c r="M7" s="8">
        <v>0</v>
      </c>
      <c r="N7" s="8">
        <v>0</v>
      </c>
      <c r="O7" s="8">
        <v>1</v>
      </c>
      <c r="P7" s="8">
        <v>0</v>
      </c>
      <c r="Q7" s="8">
        <v>0</v>
      </c>
    </row>
    <row r="8" spans="1:17" x14ac:dyDescent="0.15">
      <c r="A8" s="6" t="s">
        <v>70</v>
      </c>
      <c r="B8" s="6">
        <v>9</v>
      </c>
      <c r="C8" s="6" t="s">
        <v>1</v>
      </c>
      <c r="D8" s="6">
        <v>5</v>
      </c>
      <c r="E8" s="6" t="s">
        <v>92</v>
      </c>
      <c r="F8" s="6">
        <v>1</v>
      </c>
      <c r="G8" s="6" t="s">
        <v>37</v>
      </c>
      <c r="H8" s="6">
        <v>7</v>
      </c>
      <c r="I8" s="6" t="s">
        <v>25</v>
      </c>
      <c r="J8" s="6" t="s">
        <v>75</v>
      </c>
      <c r="K8" s="6" t="s">
        <v>73</v>
      </c>
      <c r="L8" s="8">
        <v>1</v>
      </c>
      <c r="M8" s="8">
        <v>0</v>
      </c>
      <c r="N8" s="8">
        <v>21</v>
      </c>
      <c r="O8" s="8">
        <v>276</v>
      </c>
      <c r="P8" s="8">
        <v>10</v>
      </c>
      <c r="Q8" s="8">
        <v>1</v>
      </c>
    </row>
    <row r="9" spans="1:17" x14ac:dyDescent="0.15">
      <c r="A9" s="6" t="s">
        <v>70</v>
      </c>
      <c r="B9" s="6">
        <v>9</v>
      </c>
      <c r="C9" s="6" t="s">
        <v>1</v>
      </c>
      <c r="D9" s="6">
        <v>5</v>
      </c>
      <c r="E9" s="6" t="s">
        <v>92</v>
      </c>
      <c r="F9" s="6">
        <v>1</v>
      </c>
      <c r="G9" s="6" t="s">
        <v>37</v>
      </c>
      <c r="H9" s="6">
        <v>8</v>
      </c>
      <c r="I9" s="6" t="s">
        <v>54</v>
      </c>
      <c r="J9" s="6" t="s">
        <v>75</v>
      </c>
      <c r="K9" s="6" t="s">
        <v>73</v>
      </c>
      <c r="L9" s="8">
        <v>0</v>
      </c>
      <c r="M9" s="8">
        <v>0</v>
      </c>
      <c r="N9" s="8">
        <v>2</v>
      </c>
      <c r="O9" s="8">
        <v>0</v>
      </c>
      <c r="P9" s="8">
        <v>2</v>
      </c>
      <c r="Q9" s="8">
        <v>0</v>
      </c>
    </row>
    <row r="10" spans="1:17" x14ac:dyDescent="0.15">
      <c r="A10" s="6" t="s">
        <v>70</v>
      </c>
      <c r="B10" s="6">
        <v>9</v>
      </c>
      <c r="C10" s="6" t="s">
        <v>1</v>
      </c>
      <c r="D10" s="6">
        <v>5</v>
      </c>
      <c r="E10" s="6" t="s">
        <v>92</v>
      </c>
      <c r="F10" s="6">
        <v>1</v>
      </c>
      <c r="G10" s="6" t="s">
        <v>37</v>
      </c>
      <c r="H10" s="6">
        <v>9</v>
      </c>
      <c r="I10" s="6" t="s">
        <v>55</v>
      </c>
      <c r="J10" s="6" t="s">
        <v>75</v>
      </c>
      <c r="K10" s="6" t="s">
        <v>73</v>
      </c>
      <c r="L10" s="8">
        <v>0</v>
      </c>
      <c r="M10" s="8">
        <v>4</v>
      </c>
      <c r="N10" s="8">
        <v>1</v>
      </c>
      <c r="O10" s="8">
        <v>2</v>
      </c>
      <c r="P10" s="8">
        <v>0</v>
      </c>
      <c r="Q10" s="8">
        <v>0</v>
      </c>
    </row>
    <row r="11" spans="1:17" x14ac:dyDescent="0.15">
      <c r="A11" s="6" t="s">
        <v>70</v>
      </c>
      <c r="B11" s="6">
        <v>9</v>
      </c>
      <c r="C11" s="6" t="s">
        <v>1</v>
      </c>
      <c r="D11" s="6">
        <v>5</v>
      </c>
      <c r="E11" s="6" t="s">
        <v>92</v>
      </c>
      <c r="F11" s="6">
        <v>1</v>
      </c>
      <c r="G11" s="6" t="s">
        <v>37</v>
      </c>
      <c r="H11" s="6">
        <v>10</v>
      </c>
      <c r="I11" s="6" t="s">
        <v>56</v>
      </c>
      <c r="J11" s="6" t="s">
        <v>75</v>
      </c>
      <c r="K11" s="6" t="s">
        <v>73</v>
      </c>
      <c r="L11" s="8">
        <v>0</v>
      </c>
      <c r="M11" s="8">
        <v>5</v>
      </c>
      <c r="N11" s="8">
        <v>1</v>
      </c>
      <c r="O11" s="8">
        <v>15</v>
      </c>
      <c r="P11" s="8">
        <v>0</v>
      </c>
      <c r="Q11" s="8">
        <v>3</v>
      </c>
    </row>
    <row r="12" spans="1:17" x14ac:dyDescent="0.15">
      <c r="A12" s="6" t="s">
        <v>70</v>
      </c>
      <c r="B12" s="6">
        <v>9</v>
      </c>
      <c r="C12" s="6" t="s">
        <v>1</v>
      </c>
      <c r="D12" s="6">
        <v>5</v>
      </c>
      <c r="E12" s="6" t="s">
        <v>92</v>
      </c>
      <c r="F12" s="6">
        <v>1</v>
      </c>
      <c r="G12" s="6" t="s">
        <v>37</v>
      </c>
      <c r="H12" s="6">
        <v>11</v>
      </c>
      <c r="I12" s="6" t="s">
        <v>32</v>
      </c>
      <c r="J12" s="6" t="s">
        <v>75</v>
      </c>
      <c r="K12" s="6" t="s">
        <v>73</v>
      </c>
      <c r="L12" s="8">
        <v>0</v>
      </c>
      <c r="M12" s="8">
        <v>0</v>
      </c>
      <c r="N12" s="8">
        <v>0</v>
      </c>
      <c r="O12" s="8">
        <v>6</v>
      </c>
      <c r="P12" s="8">
        <v>6</v>
      </c>
      <c r="Q12" s="8">
        <v>12</v>
      </c>
    </row>
    <row r="13" spans="1:17" x14ac:dyDescent="0.15">
      <c r="A13" s="6" t="s">
        <v>3</v>
      </c>
      <c r="B13" s="6">
        <v>9</v>
      </c>
      <c r="C13" s="6" t="s">
        <v>1</v>
      </c>
      <c r="D13" s="6">
        <v>5</v>
      </c>
      <c r="E13" s="6" t="s">
        <v>92</v>
      </c>
      <c r="F13" s="6">
        <v>1</v>
      </c>
      <c r="G13" s="6" t="s">
        <v>37</v>
      </c>
      <c r="H13" s="6">
        <v>12</v>
      </c>
      <c r="I13" s="6" t="s">
        <v>90</v>
      </c>
      <c r="J13" s="6" t="s">
        <v>75</v>
      </c>
      <c r="K13" s="6" t="s">
        <v>73</v>
      </c>
      <c r="L13" s="8">
        <f>SUM(L2:L12)</f>
        <v>8668</v>
      </c>
      <c r="M13" s="8">
        <f t="shared" ref="M13:Q13" si="0">SUM(M2:M12)</f>
        <v>10080</v>
      </c>
      <c r="N13" s="8">
        <f t="shared" si="0"/>
        <v>18691</v>
      </c>
      <c r="O13" s="8">
        <f t="shared" si="0"/>
        <v>20167</v>
      </c>
      <c r="P13" s="8">
        <f t="shared" si="0"/>
        <v>13588</v>
      </c>
      <c r="Q13" s="8">
        <f t="shared" si="0"/>
        <v>42052</v>
      </c>
    </row>
    <row r="15" spans="1:17" x14ac:dyDescent="0.15">
      <c r="B15" s="5" t="s">
        <v>87</v>
      </c>
      <c r="C15" s="5" t="s">
        <v>88</v>
      </c>
    </row>
    <row r="16" spans="1:17" x14ac:dyDescent="0.15">
      <c r="B16" s="7"/>
      <c r="D16" s="7"/>
    </row>
    <row r="17" spans="2:4" x14ac:dyDescent="0.15">
      <c r="B17" s="7"/>
      <c r="D17" s="7"/>
    </row>
  </sheetData>
  <autoFilter ref="A1:Q14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6.5" style="5" customWidth="1"/>
    <col min="3" max="3" width="9" style="5"/>
    <col min="4" max="4" width="6.5" style="5" customWidth="1"/>
    <col min="5" max="5" width="52.875" style="5" customWidth="1"/>
    <col min="6" max="6" width="6.25" style="5" bestFit="1" customWidth="1"/>
    <col min="7" max="7" width="12.125" style="5" bestFit="1" customWidth="1"/>
    <col min="8" max="8" width="15.125" style="5" bestFit="1" customWidth="1"/>
    <col min="9" max="9" width="5.25" style="5" bestFit="1" customWidth="1"/>
    <col min="10" max="22" width="7.125" style="12" bestFit="1" customWidth="1"/>
    <col min="23" max="23" width="10.25" style="12" bestFit="1" customWidth="1"/>
    <col min="24" max="24" width="6" style="12" bestFit="1" customWidth="1"/>
    <col min="25" max="16384" width="9" style="5"/>
  </cols>
  <sheetData>
    <row r="1" spans="1:24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61</v>
      </c>
      <c r="I1" s="2" t="s">
        <v>71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10</v>
      </c>
      <c r="O1" s="10" t="s">
        <v>17</v>
      </c>
      <c r="P1" s="10" t="s">
        <v>18</v>
      </c>
      <c r="Q1" s="10" t="s">
        <v>19</v>
      </c>
      <c r="R1" s="10" t="s">
        <v>20</v>
      </c>
      <c r="S1" s="10" t="s">
        <v>11</v>
      </c>
      <c r="T1" s="10" t="s">
        <v>21</v>
      </c>
      <c r="U1" s="10" t="s">
        <v>22</v>
      </c>
      <c r="V1" s="10" t="s">
        <v>23</v>
      </c>
      <c r="W1" s="10" t="s">
        <v>89</v>
      </c>
      <c r="X1" s="10" t="s">
        <v>12</v>
      </c>
    </row>
    <row r="2" spans="1:24" x14ac:dyDescent="0.15">
      <c r="A2" s="6" t="s">
        <v>7</v>
      </c>
      <c r="B2" s="6">
        <v>9</v>
      </c>
      <c r="C2" s="6" t="s">
        <v>1</v>
      </c>
      <c r="D2" s="6">
        <v>6</v>
      </c>
      <c r="E2" s="6" t="s">
        <v>6</v>
      </c>
      <c r="F2" s="6">
        <v>1</v>
      </c>
      <c r="G2" s="6" t="s">
        <v>58</v>
      </c>
      <c r="H2" s="6" t="s">
        <v>76</v>
      </c>
      <c r="I2" s="6" t="s">
        <v>73</v>
      </c>
      <c r="J2" s="8">
        <v>171</v>
      </c>
      <c r="K2" s="8">
        <v>1545</v>
      </c>
      <c r="L2" s="8">
        <v>1772</v>
      </c>
      <c r="M2" s="8">
        <v>1690</v>
      </c>
      <c r="N2" s="8">
        <v>1665</v>
      </c>
      <c r="O2" s="8">
        <v>1760</v>
      </c>
      <c r="P2" s="8">
        <v>1923</v>
      </c>
      <c r="Q2" s="8">
        <v>2120</v>
      </c>
      <c r="R2" s="8">
        <v>1963</v>
      </c>
      <c r="S2" s="8">
        <v>1963</v>
      </c>
      <c r="T2" s="8">
        <v>1677</v>
      </c>
      <c r="U2" s="8">
        <v>1664</v>
      </c>
      <c r="V2" s="8">
        <v>1403</v>
      </c>
      <c r="W2" s="8">
        <v>1171</v>
      </c>
      <c r="X2" s="11">
        <v>237</v>
      </c>
    </row>
    <row r="4" spans="1:24" x14ac:dyDescent="0.15">
      <c r="B4" s="5" t="s">
        <v>77</v>
      </c>
      <c r="C4" s="5" t="s">
        <v>78</v>
      </c>
    </row>
  </sheetData>
  <autoFilter ref="A1:X2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6.375" style="5" customWidth="1"/>
    <col min="3" max="3" width="9" style="5"/>
    <col min="4" max="4" width="6.375" style="5" customWidth="1"/>
    <col min="5" max="5" width="22.25" style="5" bestFit="1" customWidth="1"/>
    <col min="6" max="6" width="8.5" style="5" bestFit="1" customWidth="1"/>
    <col min="7" max="7" width="22.25" style="5" bestFit="1" customWidth="1"/>
    <col min="8" max="8" width="15.125" style="5" bestFit="1" customWidth="1"/>
    <col min="9" max="9" width="7.625" style="5" bestFit="1" customWidth="1"/>
    <col min="10" max="14" width="7.125" style="5" bestFit="1" customWidth="1"/>
    <col min="15" max="15" width="10.25" style="5" bestFit="1" customWidth="1"/>
    <col min="16" max="16" width="6" style="5" bestFit="1" customWidth="1"/>
    <col min="17" max="16384" width="9" style="5"/>
  </cols>
  <sheetData>
    <row r="1" spans="1:16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61</v>
      </c>
      <c r="I1" s="2" t="s">
        <v>71</v>
      </c>
      <c r="J1" s="2" t="s">
        <v>20</v>
      </c>
      <c r="K1" s="2" t="s">
        <v>11</v>
      </c>
      <c r="L1" s="2" t="s">
        <v>21</v>
      </c>
      <c r="M1" s="2" t="s">
        <v>22</v>
      </c>
      <c r="N1" s="2" t="s">
        <v>23</v>
      </c>
      <c r="O1" s="2" t="s">
        <v>89</v>
      </c>
      <c r="P1" s="2" t="s">
        <v>12</v>
      </c>
    </row>
    <row r="2" spans="1:16" x14ac:dyDescent="0.15">
      <c r="A2" s="6" t="s">
        <v>7</v>
      </c>
      <c r="B2" s="6">
        <v>9</v>
      </c>
      <c r="C2" s="6" t="s">
        <v>1</v>
      </c>
      <c r="D2" s="6">
        <v>7</v>
      </c>
      <c r="E2" s="6" t="s">
        <v>8</v>
      </c>
      <c r="F2" s="6">
        <v>1</v>
      </c>
      <c r="G2" s="6" t="s">
        <v>59</v>
      </c>
      <c r="H2" s="6" t="s">
        <v>76</v>
      </c>
      <c r="I2" s="6" t="s">
        <v>73</v>
      </c>
      <c r="J2" s="8">
        <v>211</v>
      </c>
      <c r="K2" s="8">
        <v>1116</v>
      </c>
      <c r="L2" s="8">
        <v>1378</v>
      </c>
      <c r="M2" s="8">
        <v>2037</v>
      </c>
      <c r="N2" s="8">
        <v>2193</v>
      </c>
      <c r="O2" s="8">
        <v>1934</v>
      </c>
      <c r="P2" s="9">
        <v>0</v>
      </c>
    </row>
    <row r="4" spans="1:16" x14ac:dyDescent="0.15">
      <c r="B4" s="5" t="s">
        <v>77</v>
      </c>
      <c r="C4" s="5" t="s">
        <v>79</v>
      </c>
    </row>
    <row r="8" spans="1:16" x14ac:dyDescent="0.15">
      <c r="B8" s="7"/>
    </row>
    <row r="9" spans="1:16" x14ac:dyDescent="0.15">
      <c r="B9" s="7"/>
    </row>
  </sheetData>
  <autoFilter ref="A1:P2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RowHeight="13.5" x14ac:dyDescent="0.15"/>
  <cols>
    <col min="1" max="1" width="11" style="5" bestFit="1" customWidth="1"/>
    <col min="2" max="2" width="6.375" style="5" customWidth="1"/>
    <col min="3" max="3" width="9" style="5"/>
    <col min="4" max="4" width="6.375" style="5" customWidth="1"/>
    <col min="5" max="5" width="38.25" style="5" bestFit="1" customWidth="1"/>
    <col min="6" max="6" width="8.5" style="5" bestFit="1" customWidth="1"/>
    <col min="7" max="7" width="12" style="5" bestFit="1" customWidth="1"/>
    <col min="8" max="8" width="15.125" style="5" bestFit="1" customWidth="1"/>
    <col min="9" max="9" width="7.625" style="5" bestFit="1" customWidth="1"/>
    <col min="10" max="10" width="7.125" style="5" customWidth="1"/>
    <col min="11" max="13" width="7.125" style="5" bestFit="1" customWidth="1"/>
    <col min="14" max="14" width="10.25" style="5" bestFit="1" customWidth="1"/>
    <col min="15" max="15" width="6" style="5" bestFit="1" customWidth="1"/>
    <col min="16" max="16384" width="9" style="5"/>
  </cols>
  <sheetData>
    <row r="1" spans="1:15" x14ac:dyDescent="0.15">
      <c r="A1" s="2" t="s">
        <v>0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61</v>
      </c>
      <c r="I1" s="2" t="s">
        <v>71</v>
      </c>
      <c r="J1" s="2" t="s">
        <v>11</v>
      </c>
      <c r="K1" s="2" t="s">
        <v>21</v>
      </c>
      <c r="L1" s="2" t="s">
        <v>22</v>
      </c>
      <c r="M1" s="2" t="s">
        <v>23</v>
      </c>
      <c r="N1" s="2" t="s">
        <v>89</v>
      </c>
      <c r="O1" s="2" t="s">
        <v>12</v>
      </c>
    </row>
    <row r="2" spans="1:15" x14ac:dyDescent="0.15">
      <c r="A2" s="6" t="s">
        <v>7</v>
      </c>
      <c r="B2" s="6">
        <v>9</v>
      </c>
      <c r="C2" s="6" t="s">
        <v>1</v>
      </c>
      <c r="D2" s="6">
        <v>8</v>
      </c>
      <c r="E2" s="6" t="s">
        <v>9</v>
      </c>
      <c r="F2" s="6">
        <v>1</v>
      </c>
      <c r="G2" s="6" t="s">
        <v>60</v>
      </c>
      <c r="H2" s="6" t="s">
        <v>76</v>
      </c>
      <c r="I2" s="6" t="s">
        <v>73</v>
      </c>
      <c r="J2" s="6">
        <v>7</v>
      </c>
      <c r="K2" s="6">
        <v>13</v>
      </c>
      <c r="L2" s="6">
        <v>57</v>
      </c>
      <c r="M2" s="6">
        <v>112</v>
      </c>
      <c r="N2" s="6">
        <v>241</v>
      </c>
      <c r="O2" s="6">
        <v>264</v>
      </c>
    </row>
    <row r="4" spans="1:15" x14ac:dyDescent="0.15">
      <c r="B4" s="5" t="s">
        <v>77</v>
      </c>
      <c r="C4" s="5" t="s">
        <v>80</v>
      </c>
    </row>
    <row r="8" spans="1:15" x14ac:dyDescent="0.15">
      <c r="B8" s="7"/>
      <c r="D8" s="7"/>
    </row>
    <row r="9" spans="1:15" x14ac:dyDescent="0.15">
      <c r="B9" s="7"/>
      <c r="D9" s="7"/>
    </row>
  </sheetData>
  <autoFilter ref="A1:O2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【目次】観光</vt:lpstr>
      <vt:lpstr>1</vt:lpstr>
      <vt:lpstr>2</vt:lpstr>
      <vt:lpstr>3</vt:lpstr>
      <vt:lpstr>4</vt:lpstr>
      <vt:lpstr>5</vt:lpstr>
      <vt:lpstr>6</vt:lpstr>
      <vt:lpstr>7</vt:lpstr>
      <vt:lpstr>8</vt:lpstr>
      <vt:lpstr>【目次】観光!Print_Titles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2022-02-03T07:22:38Z</dcterms:modified>
</cp:coreProperties>
</file>