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73F24CE-0492-4F75-A754-056C6AFF43A3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市民生活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  <sheet name="13" sheetId="39" r:id="rId14"/>
    <sheet name="14" sheetId="40" r:id="rId15"/>
    <sheet name="15" sheetId="41" r:id="rId16"/>
    <sheet name="16" sheetId="42" r:id="rId17"/>
  </sheets>
  <definedNames>
    <definedName name="_xlnm._FilterDatabase" localSheetId="0" hidden="1">【目次】市民生活!$A$1:$E$17</definedName>
    <definedName name="_xlnm._FilterDatabase" localSheetId="1" hidden="1">'1'!$A$1:$Q$8</definedName>
    <definedName name="_xlnm._FilterDatabase" localSheetId="10" hidden="1">'10'!$A$1:$R$6</definedName>
    <definedName name="_xlnm._FilterDatabase" localSheetId="11" hidden="1">'11'!$A$1:$Q$4</definedName>
    <definedName name="_xlnm._FilterDatabase" localSheetId="12" hidden="1">'12'!$A$1:$L$6</definedName>
    <definedName name="_xlnm._FilterDatabase" localSheetId="2" hidden="1">'2'!$A$1:$Q$9</definedName>
    <definedName name="_xlnm._FilterDatabase" localSheetId="3" hidden="1">'3'!$A$1:$AA$16</definedName>
    <definedName name="_xlnm._FilterDatabase" localSheetId="4" hidden="1">'4'!$A$1:$R$10</definedName>
    <definedName name="_xlnm._FilterDatabase" localSheetId="5" hidden="1">'5'!$A$1:$R$8</definedName>
    <definedName name="_xlnm._FilterDatabase" localSheetId="6" hidden="1">'6'!$A$1:$R$3</definedName>
    <definedName name="_xlnm._FilterDatabase" localSheetId="7" hidden="1">'7'!$A$1:$R$15</definedName>
    <definedName name="_xlnm._FilterDatabase" localSheetId="8" hidden="1">'8'!$A$1:$Y$2</definedName>
    <definedName name="_xlnm._FilterDatabase" localSheetId="9" hidden="1">'9'!$A$1:$X$2</definedName>
    <definedName name="_xlnm.Print_Area" localSheetId="13">'13'!$A$1:$AD$7</definedName>
    <definedName name="_xlnm.Print_Area" localSheetId="16">'16'!$A$1:$AB$8</definedName>
    <definedName name="_xlnm.Print_Titles" localSheetId="0">【目次】市民生活!$1:$1</definedName>
    <definedName name="_xlnm.Print_Titles" localSheetId="1">'1'!$A:$K</definedName>
    <definedName name="_xlnm.Print_Titles" localSheetId="13">'13'!$A:$K</definedName>
    <definedName name="_xlnm.Print_Titles" localSheetId="14">'14'!$A:$I</definedName>
    <definedName name="_xlnm.Print_Titles" localSheetId="15">'15'!$A:$I,'15'!$1:$1</definedName>
    <definedName name="_xlnm.Print_Titles" localSheetId="16">'16'!$A:$I,'16'!$1:$1</definedName>
    <definedName name="_xlnm.Print_Titles" localSheetId="2">'2'!$A:$K,'2'!$1:$1</definedName>
    <definedName name="_xlnm.Print_Titles" localSheetId="3">'3'!$A:$K,'3'!$1:$1</definedName>
    <definedName name="_xlnm.Print_Titles" localSheetId="7">'7'!$A:$K</definedName>
    <definedName name="_xlnm.Print_Titles" localSheetId="8">'8'!$A:$I,'8'!$1:$1</definedName>
    <definedName name="_xlnm.Print_Titles" localSheetId="9">'9'!$A:$I,'9'!$1:$1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26" l="1"/>
  <c r="U9" i="26"/>
  <c r="U6" i="26"/>
  <c r="U15" i="26" s="1"/>
  <c r="Z4" i="41" l="1"/>
  <c r="Y4" i="41"/>
  <c r="X4" i="41"/>
  <c r="W4" i="41"/>
  <c r="V4" i="41"/>
  <c r="U4" i="41"/>
  <c r="T4" i="41"/>
  <c r="S4" i="41"/>
  <c r="R4" i="41"/>
  <c r="Q4" i="41"/>
  <c r="P4" i="41"/>
  <c r="O4" i="41"/>
  <c r="S3" i="21" l="1"/>
  <c r="S2" i="21"/>
  <c r="T14" i="26" l="1"/>
  <c r="T9" i="26"/>
  <c r="T6" i="26"/>
  <c r="T15" i="26" l="1"/>
  <c r="R8" i="24"/>
  <c r="R10" i="23"/>
  <c r="P3" i="21" l="1"/>
  <c r="O3" i="21"/>
  <c r="N3" i="21"/>
  <c r="M3" i="21"/>
  <c r="L3" i="21"/>
  <c r="P2" i="21"/>
  <c r="O2" i="21"/>
  <c r="N2" i="21"/>
  <c r="M2" i="21"/>
  <c r="L2" i="21"/>
</calcChain>
</file>

<file path=xl/sharedStrings.xml><?xml version="1.0" encoding="utf-8"?>
<sst xmlns="http://schemas.openxmlformats.org/spreadsheetml/2006/main" count="1080" uniqueCount="187">
  <si>
    <t>担当課</t>
    <rPh sb="0" eb="3">
      <t>タントウカ</t>
    </rPh>
    <phoneticPr fontId="11"/>
  </si>
  <si>
    <t>税務課</t>
    <rPh sb="0" eb="3">
      <t>ゼイムカ</t>
    </rPh>
    <phoneticPr fontId="11"/>
  </si>
  <si>
    <t>福祉課</t>
    <rPh sb="0" eb="3">
      <t>フクシカ</t>
    </rPh>
    <phoneticPr fontId="11"/>
  </si>
  <si>
    <t>市民生活</t>
    <rPh sb="0" eb="2">
      <t>シミン</t>
    </rPh>
    <rPh sb="2" eb="4">
      <t>セイカツ</t>
    </rPh>
    <phoneticPr fontId="11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</si>
  <si>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11"/>
  </si>
  <si>
    <t>各種年金受給の状況</t>
    <rPh sb="0" eb="2">
      <t>カクシュ</t>
    </rPh>
    <rPh sb="2" eb="4">
      <t>ネンキン</t>
    </rPh>
    <rPh sb="4" eb="6">
      <t>ジュキュウ</t>
    </rPh>
    <rPh sb="7" eb="9">
      <t>ジョウキョウ</t>
    </rPh>
    <phoneticPr fontId="11"/>
  </si>
  <si>
    <t>消費者相談の多い商品上位5位の推移</t>
    <rPh sb="0" eb="3">
      <t>ショウヒシャ</t>
    </rPh>
    <rPh sb="3" eb="5">
      <t>ソウダン</t>
    </rPh>
    <rPh sb="6" eb="7">
      <t>オオ</t>
    </rPh>
    <rPh sb="8" eb="10">
      <t>ショウヒン</t>
    </rPh>
    <rPh sb="10" eb="12">
      <t>ジョウイ</t>
    </rPh>
    <rPh sb="13" eb="14">
      <t>イ</t>
    </rPh>
    <rPh sb="15" eb="17">
      <t>スイイ</t>
    </rPh>
    <phoneticPr fontId="11"/>
  </si>
  <si>
    <t>年代別消費者相談件数</t>
    <rPh sb="0" eb="2">
      <t>ネンダイ</t>
    </rPh>
    <rPh sb="2" eb="3">
      <t>ベツ</t>
    </rPh>
    <rPh sb="3" eb="6">
      <t>ショウヒシャ</t>
    </rPh>
    <rPh sb="6" eb="8">
      <t>ソウダン</t>
    </rPh>
    <rPh sb="8" eb="10">
      <t>ケンスウ</t>
    </rPh>
    <phoneticPr fontId="11"/>
  </si>
  <si>
    <t>販売購入形態別相談件数の推移</t>
    <rPh sb="0" eb="2">
      <t>ハンバイ</t>
    </rPh>
    <rPh sb="2" eb="4">
      <t>コウニュウ</t>
    </rPh>
    <rPh sb="4" eb="7">
      <t>ケイタイベツ</t>
    </rPh>
    <rPh sb="7" eb="9">
      <t>ソウダン</t>
    </rPh>
    <rPh sb="9" eb="11">
      <t>ケンスウ</t>
    </rPh>
    <rPh sb="12" eb="14">
      <t>スイイ</t>
    </rPh>
    <phoneticPr fontId="11"/>
  </si>
  <si>
    <t>消費者セミナー等の実績</t>
    <rPh sb="0" eb="3">
      <t>ショウヒシャ</t>
    </rPh>
    <rPh sb="7" eb="8">
      <t>トウ</t>
    </rPh>
    <rPh sb="9" eb="11">
      <t>ジッセキ</t>
    </rPh>
    <phoneticPr fontId="11"/>
  </si>
  <si>
    <t>軽自動車台数の推移</t>
    <rPh sb="0" eb="4">
      <t>ケイジドウシャ</t>
    </rPh>
    <rPh sb="4" eb="6">
      <t>ダイスウ</t>
    </rPh>
    <rPh sb="7" eb="9">
      <t>スイイ</t>
    </rPh>
    <phoneticPr fontId="11"/>
  </si>
  <si>
    <t>火災発生状況</t>
    <rPh sb="0" eb="2">
      <t>カサイ</t>
    </rPh>
    <rPh sb="2" eb="4">
      <t>ハッセイ</t>
    </rPh>
    <rPh sb="4" eb="6">
      <t>ジョウキョウ</t>
    </rPh>
    <phoneticPr fontId="11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</si>
  <si>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11"/>
  </si>
  <si>
    <t>防災交通課</t>
    <rPh sb="0" eb="2">
      <t>ボウサイ</t>
    </rPh>
    <rPh sb="2" eb="5">
      <t>コウツウカ</t>
    </rPh>
    <phoneticPr fontId="11"/>
  </si>
  <si>
    <t>救急出動の状況</t>
    <rPh sb="0" eb="2">
      <t>キュウキュウ</t>
    </rPh>
    <rPh sb="2" eb="4">
      <t>シュツドウ</t>
    </rPh>
    <rPh sb="5" eb="7">
      <t>ジョウキョウ</t>
    </rPh>
    <phoneticPr fontId="11"/>
  </si>
  <si>
    <t>ごみ・し尿の処理状況</t>
    <rPh sb="4" eb="5">
      <t>ニョウ</t>
    </rPh>
    <rPh sb="6" eb="8">
      <t>ショリ</t>
    </rPh>
    <rPh sb="8" eb="10">
      <t>ジョウキョウ</t>
    </rPh>
    <phoneticPr fontId="11"/>
  </si>
  <si>
    <t>環境課</t>
    <rPh sb="0" eb="2">
      <t>カンキョウ</t>
    </rPh>
    <rPh sb="2" eb="3">
      <t>カ</t>
    </rPh>
    <phoneticPr fontId="11"/>
  </si>
  <si>
    <t>家庭ごみ・事業系ごみ排出量の推移</t>
    <rPh sb="0" eb="2">
      <t>カテイ</t>
    </rPh>
    <rPh sb="5" eb="7">
      <t>ジギョウ</t>
    </rPh>
    <rPh sb="7" eb="8">
      <t>ケイ</t>
    </rPh>
    <rPh sb="10" eb="12">
      <t>ハイシュツ</t>
    </rPh>
    <rPh sb="12" eb="13">
      <t>リョウ</t>
    </rPh>
    <rPh sb="14" eb="16">
      <t>スイイ</t>
    </rPh>
    <phoneticPr fontId="11"/>
  </si>
  <si>
    <t>一人当たりの年間ごみ排出量</t>
    <rPh sb="0" eb="2">
      <t>ヒトリ</t>
    </rPh>
    <rPh sb="2" eb="3">
      <t>ア</t>
    </rPh>
    <rPh sb="6" eb="8">
      <t>ネンカン</t>
    </rPh>
    <rPh sb="10" eb="12">
      <t>ハイシュツ</t>
    </rPh>
    <rPh sb="12" eb="13">
      <t>リョウ</t>
    </rPh>
    <phoneticPr fontId="11"/>
  </si>
  <si>
    <t>生活排水処理人口の推移</t>
    <rPh sb="0" eb="2">
      <t>セイカツ</t>
    </rPh>
    <rPh sb="2" eb="4">
      <t>ハイスイ</t>
    </rPh>
    <rPh sb="4" eb="6">
      <t>ショリ</t>
    </rPh>
    <rPh sb="6" eb="8">
      <t>ジンコウ</t>
    </rPh>
    <rPh sb="9" eb="11">
      <t>スイイ</t>
    </rPh>
    <phoneticPr fontId="11"/>
  </si>
  <si>
    <t>その他</t>
    <rPh sb="2" eb="3">
      <t>タ</t>
    </rPh>
    <phoneticPr fontId="11"/>
  </si>
  <si>
    <t>H17</t>
  </si>
  <si>
    <t>H22</t>
  </si>
  <si>
    <t>H27</t>
  </si>
  <si>
    <t>R2</t>
  </si>
  <si>
    <t>単位</t>
    <rPh sb="0" eb="2">
      <t>タンイ</t>
    </rPh>
    <phoneticPr fontId="10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</si>
  <si>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</si>
  <si>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</si>
  <si>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</si>
  <si>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</si>
  <si>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</si>
  <si>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</si>
  <si>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</si>
  <si>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</si>
  <si>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</si>
  <si>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</si>
  <si>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</si>
  <si>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被保険者数</t>
    <rPh sb="0" eb="1">
      <t>ヒ</t>
    </rPh>
    <rPh sb="1" eb="4">
      <t>ホケンシャ</t>
    </rPh>
    <rPh sb="4" eb="5">
      <t>スウ</t>
    </rPh>
    <phoneticPr fontId="11"/>
  </si>
  <si>
    <t>総数</t>
    <rPh sb="0" eb="2">
      <t>ソウスウ</t>
    </rPh>
    <phoneticPr fontId="11"/>
  </si>
  <si>
    <t>第3号</t>
    <rPh sb="0" eb="1">
      <t>ダイ</t>
    </rPh>
    <rPh sb="2" eb="3">
      <t>ゴウ</t>
    </rPh>
    <phoneticPr fontId="11"/>
  </si>
  <si>
    <t>保険料免除者数</t>
    <rPh sb="0" eb="2">
      <t>ホケン</t>
    </rPh>
    <rPh sb="2" eb="3">
      <t>リョウ</t>
    </rPh>
    <rPh sb="3" eb="5">
      <t>メンジョ</t>
    </rPh>
    <rPh sb="5" eb="6">
      <t>シャ</t>
    </rPh>
    <rPh sb="6" eb="7">
      <t>スウ</t>
    </rPh>
    <phoneticPr fontId="11"/>
  </si>
  <si>
    <t>法免</t>
    <rPh sb="0" eb="1">
      <t>ホウ</t>
    </rPh>
    <rPh sb="1" eb="2">
      <t>メン</t>
    </rPh>
    <phoneticPr fontId="11"/>
  </si>
  <si>
    <t>申免</t>
    <rPh sb="0" eb="1">
      <t>サル</t>
    </rPh>
    <rPh sb="1" eb="2">
      <t>メン</t>
    </rPh>
    <phoneticPr fontId="11"/>
  </si>
  <si>
    <t>第1号被保険者(強制)</t>
    <rPh sb="0" eb="1">
      <t>ダイ</t>
    </rPh>
    <rPh sb="2" eb="3">
      <t>ゴウ</t>
    </rPh>
    <rPh sb="3" eb="4">
      <t>ヒ</t>
    </rPh>
    <rPh sb="4" eb="7">
      <t>ホケンシャ</t>
    </rPh>
    <rPh sb="8" eb="10">
      <t>キョウセイ</t>
    </rPh>
    <phoneticPr fontId="11"/>
  </si>
  <si>
    <t>第2号被保険者(任意)</t>
    <rPh sb="0" eb="1">
      <t>ダイ</t>
    </rPh>
    <rPh sb="2" eb="3">
      <t>ゴウ</t>
    </rPh>
    <rPh sb="3" eb="4">
      <t>ヒ</t>
    </rPh>
    <rPh sb="4" eb="7">
      <t>ホケンシャ</t>
    </rPh>
    <rPh sb="8" eb="10">
      <t>ニンイ</t>
    </rPh>
    <phoneticPr fontId="11"/>
  </si>
  <si>
    <t>件数</t>
    <rPh sb="0" eb="2">
      <t>ケンスウ</t>
    </rPh>
    <phoneticPr fontId="11"/>
  </si>
  <si>
    <t>年金額</t>
    <rPh sb="0" eb="3">
      <t>ネンキンガク</t>
    </rPh>
    <phoneticPr fontId="11"/>
  </si>
  <si>
    <t>老齢年金</t>
    <rPh sb="0" eb="2">
      <t>ロウレイ</t>
    </rPh>
    <rPh sb="2" eb="4">
      <t>ネンキン</t>
    </rPh>
    <phoneticPr fontId="11"/>
  </si>
  <si>
    <t>障がい年金</t>
    <rPh sb="0" eb="1">
      <t>ショウ</t>
    </rPh>
    <rPh sb="3" eb="5">
      <t>ネンキン</t>
    </rPh>
    <phoneticPr fontId="11"/>
  </si>
  <si>
    <t>遺族年金</t>
    <rPh sb="0" eb="2">
      <t>イゾク</t>
    </rPh>
    <rPh sb="2" eb="4">
      <t>ネンキン</t>
    </rPh>
    <phoneticPr fontId="11"/>
  </si>
  <si>
    <t>１位</t>
    <rPh sb="1" eb="2">
      <t>イ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</si>
  <si>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</si>
  <si>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</si>
  <si>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４位</t>
    <rPh sb="1" eb="2">
      <t>イ</t>
    </rPh>
    <phoneticPr fontId="11"/>
  </si>
  <si>
    <t>５位</t>
    <rPh sb="1" eb="2">
      <t>イ</t>
    </rPh>
    <phoneticPr fontId="11"/>
  </si>
  <si>
    <t>商品</t>
    <rPh sb="0" eb="2">
      <t>ショウヒン</t>
    </rPh>
    <phoneticPr fontId="12"/>
  </si>
  <si>
    <t>件数</t>
    <rPh sb="0" eb="2">
      <t>ケンスウ</t>
    </rPh>
    <phoneticPr fontId="12"/>
  </si>
  <si>
    <t>割合</t>
    <rPh sb="0" eb="2">
      <t>ワリアイ</t>
    </rPh>
    <phoneticPr fontId="12"/>
  </si>
  <si>
    <t>運輸・通信</t>
    <rPh sb="0" eb="2">
      <t>ウンユ</t>
    </rPh>
    <rPh sb="3" eb="5">
      <t>ツウシン</t>
    </rPh>
    <phoneticPr fontId="11"/>
  </si>
  <si>
    <t>20才未満</t>
    <rPh sb="2" eb="3">
      <t>サイ</t>
    </rPh>
    <rPh sb="3" eb="5">
      <t>ミマン</t>
    </rPh>
    <phoneticPr fontId="11"/>
  </si>
  <si>
    <t>20才代</t>
    <rPh sb="2" eb="3">
      <t>サイ</t>
    </rPh>
    <rPh sb="3" eb="4">
      <t>ダイ</t>
    </rPh>
    <phoneticPr fontId="11"/>
  </si>
  <si>
    <t>30才代</t>
    <rPh sb="2" eb="3">
      <t>サイ</t>
    </rPh>
    <rPh sb="3" eb="4">
      <t>ダイ</t>
    </rPh>
    <phoneticPr fontId="11"/>
  </si>
  <si>
    <t>40才代</t>
    <rPh sb="2" eb="3">
      <t>サイ</t>
    </rPh>
    <rPh sb="3" eb="4">
      <t>ダイ</t>
    </rPh>
    <phoneticPr fontId="11"/>
  </si>
  <si>
    <t>50才代</t>
    <rPh sb="2" eb="3">
      <t>サイ</t>
    </rPh>
    <rPh sb="3" eb="4">
      <t>ダイ</t>
    </rPh>
    <phoneticPr fontId="11"/>
  </si>
  <si>
    <t>60才代</t>
    <rPh sb="2" eb="3">
      <t>サイ</t>
    </rPh>
    <rPh sb="3" eb="4">
      <t>ダイ</t>
    </rPh>
    <phoneticPr fontId="11"/>
  </si>
  <si>
    <t>70才以上</t>
    <rPh sb="2" eb="3">
      <t>サイ</t>
    </rPh>
    <rPh sb="3" eb="5">
      <t>イジョウ</t>
    </rPh>
    <phoneticPr fontId="11"/>
  </si>
  <si>
    <t>その他不明</t>
    <rPh sb="2" eb="3">
      <t>タ</t>
    </rPh>
    <rPh sb="3" eb="5">
      <t>フメイ</t>
    </rPh>
    <phoneticPr fontId="11"/>
  </si>
  <si>
    <t>合計</t>
    <rPh sb="0" eb="2">
      <t>ゴウケイ</t>
    </rPh>
    <phoneticPr fontId="11"/>
  </si>
  <si>
    <t>店舗購入</t>
    <rPh sb="0" eb="2">
      <t>テンポ</t>
    </rPh>
    <rPh sb="2" eb="4">
      <t>コウニュウ</t>
    </rPh>
    <phoneticPr fontId="11"/>
  </si>
  <si>
    <t>訪問販売</t>
    <rPh sb="0" eb="2">
      <t>ホウモン</t>
    </rPh>
    <rPh sb="2" eb="4">
      <t>ハンバイ</t>
    </rPh>
    <phoneticPr fontId="11"/>
  </si>
  <si>
    <t>通信販売</t>
    <rPh sb="0" eb="2">
      <t>ツウシン</t>
    </rPh>
    <rPh sb="2" eb="4">
      <t>ハンバイ</t>
    </rPh>
    <phoneticPr fontId="11"/>
  </si>
  <si>
    <t>電話勧誘</t>
    <rPh sb="0" eb="2">
      <t>デンワ</t>
    </rPh>
    <rPh sb="2" eb="4">
      <t>カンユウ</t>
    </rPh>
    <phoneticPr fontId="11"/>
  </si>
  <si>
    <t>ﾏﾙﾁ（まがい）商法</t>
    <rPh sb="8" eb="10">
      <t>ショウホウ</t>
    </rPh>
    <phoneticPr fontId="11"/>
  </si>
  <si>
    <t>回数</t>
    <rPh sb="0" eb="2">
      <t>カイスウ</t>
    </rPh>
    <phoneticPr fontId="11"/>
  </si>
  <si>
    <t>のべ参加者数</t>
    <rPh sb="2" eb="5">
      <t>サンカシャ</t>
    </rPh>
    <rPh sb="5" eb="6">
      <t>スウ</t>
    </rPh>
    <phoneticPr fontId="11"/>
  </si>
  <si>
    <t>ミニカー</t>
  </si>
  <si>
    <t>利用者数</t>
    <rPh sb="0" eb="2">
      <t>リヨウ</t>
    </rPh>
    <rPh sb="2" eb="3">
      <t>シャ</t>
    </rPh>
    <rPh sb="3" eb="4">
      <t>スウ</t>
    </rPh>
    <phoneticPr fontId="11"/>
  </si>
  <si>
    <t>ごみ</t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</si>
  <si>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</si>
  <si>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</si>
  <si>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</si>
  <si>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</si>
  <si>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3"/>
  </si>
  <si>
    <t>項目3</t>
    <rPh sb="0" eb="2">
      <t>コウモク</t>
    </rPh>
    <phoneticPr fontId="13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</si>
  <si>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</si>
  <si>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3"/>
  </si>
  <si>
    <t>項目4名称</t>
    <rPh sb="0" eb="2">
      <t>コウモク</t>
    </rPh>
    <rPh sb="3" eb="5">
      <t>メイショウ</t>
    </rPh>
    <phoneticPr fontId="11"/>
  </si>
  <si>
    <t>出典</t>
    <rPh sb="0" eb="2">
      <t>シュッテン</t>
    </rPh>
    <phoneticPr fontId="13"/>
  </si>
  <si>
    <t>人</t>
    <rPh sb="0" eb="1">
      <t>ヒト</t>
    </rPh>
    <phoneticPr fontId="13"/>
  </si>
  <si>
    <t>件</t>
    <rPh sb="0" eb="1">
      <t>ケン</t>
    </rPh>
    <phoneticPr fontId="13"/>
  </si>
  <si>
    <t>千円</t>
    <rPh sb="0" eb="2">
      <t>センエン</t>
    </rPh>
    <phoneticPr fontId="13"/>
  </si>
  <si>
    <t>厚生労働省年金ホームページ</t>
    <rPh sb="0" eb="2">
      <t>コウセイ</t>
    </rPh>
    <rPh sb="2" eb="5">
      <t>ロウドウショウ</t>
    </rPh>
    <rPh sb="5" eb="7">
      <t>ネンキン</t>
    </rPh>
    <phoneticPr fontId="13"/>
  </si>
  <si>
    <t>福祉課</t>
    <rPh sb="0" eb="3">
      <t>フクシカ</t>
    </rPh>
    <phoneticPr fontId="13"/>
  </si>
  <si>
    <t>％</t>
    <phoneticPr fontId="13"/>
  </si>
  <si>
    <t>福祉課資料</t>
    <rPh sb="0" eb="3">
      <t>フクシカ</t>
    </rPh>
    <rPh sb="3" eb="5">
      <t>シリョウ</t>
    </rPh>
    <phoneticPr fontId="13"/>
  </si>
  <si>
    <t>商品一般</t>
    <rPh sb="0" eb="2">
      <t>ショウヒン</t>
    </rPh>
    <rPh sb="2" eb="4">
      <t>イッパン</t>
    </rPh>
    <phoneticPr fontId="13"/>
  </si>
  <si>
    <t>金融・保険</t>
    <rPh sb="0" eb="2">
      <t>キンユウ</t>
    </rPh>
    <rPh sb="3" eb="5">
      <t>ホケン</t>
    </rPh>
    <phoneticPr fontId="13"/>
  </si>
  <si>
    <t>運輸・通信</t>
    <rPh sb="0" eb="2">
      <t>ウンユ</t>
    </rPh>
    <rPh sb="3" eb="5">
      <t>ツウシン</t>
    </rPh>
    <phoneticPr fontId="13"/>
  </si>
  <si>
    <t>食料品</t>
    <rPh sb="0" eb="3">
      <t>ショクリョウヒン</t>
    </rPh>
    <phoneticPr fontId="13"/>
  </si>
  <si>
    <t>教養娯楽品</t>
    <rPh sb="0" eb="2">
      <t>キョウヨウ</t>
    </rPh>
    <rPh sb="2" eb="4">
      <t>ゴラク</t>
    </rPh>
    <rPh sb="4" eb="5">
      <t>ヒン</t>
    </rPh>
    <phoneticPr fontId="13"/>
  </si>
  <si>
    <t>住居品</t>
    <rPh sb="0" eb="2">
      <t>ジュウキョ</t>
    </rPh>
    <rPh sb="2" eb="3">
      <t>ヒン</t>
    </rPh>
    <phoneticPr fontId="13"/>
  </si>
  <si>
    <t>健康衛生品</t>
    <rPh sb="0" eb="2">
      <t>ケンコウ</t>
    </rPh>
    <rPh sb="2" eb="4">
      <t>エイセイ</t>
    </rPh>
    <rPh sb="4" eb="5">
      <t>ヒン</t>
    </rPh>
    <phoneticPr fontId="13"/>
  </si>
  <si>
    <t>回</t>
    <rPh sb="0" eb="1">
      <t>カイ</t>
    </rPh>
    <phoneticPr fontId="13"/>
  </si>
  <si>
    <t>人</t>
    <rPh sb="0" eb="1">
      <t>ニン</t>
    </rPh>
    <phoneticPr fontId="13"/>
  </si>
  <si>
    <t>台</t>
    <rPh sb="0" eb="1">
      <t>ダイ</t>
    </rPh>
    <phoneticPr fontId="13"/>
  </si>
  <si>
    <t>t</t>
    <phoneticPr fontId="13"/>
  </si>
  <si>
    <t>g</t>
    <phoneticPr fontId="13"/>
  </si>
  <si>
    <t>㎘</t>
    <phoneticPr fontId="13"/>
  </si>
  <si>
    <t>うち家庭ごみ排出量</t>
    <phoneticPr fontId="13"/>
  </si>
  <si>
    <t>㎏</t>
    <phoneticPr fontId="13"/>
  </si>
  <si>
    <t>環境課</t>
    <rPh sb="0" eb="2">
      <t>カンキョウ</t>
    </rPh>
    <rPh sb="2" eb="3">
      <t>カ</t>
    </rPh>
    <phoneticPr fontId="13"/>
  </si>
  <si>
    <t>防災交通課</t>
    <rPh sb="0" eb="2">
      <t>ボウサイ</t>
    </rPh>
    <rPh sb="2" eb="5">
      <t>コウツウカ</t>
    </rPh>
    <phoneticPr fontId="13"/>
  </si>
  <si>
    <t>税務課</t>
    <rPh sb="0" eb="3">
      <t>ゼイムカ</t>
    </rPh>
    <phoneticPr fontId="13"/>
  </si>
  <si>
    <t>税務課資料</t>
    <rPh sb="0" eb="3">
      <t>ゼイムカ</t>
    </rPh>
    <rPh sb="3" eb="5">
      <t>シリョウ</t>
    </rPh>
    <phoneticPr fontId="13"/>
  </si>
  <si>
    <t>消防年報（菊池広域連合）</t>
    <rPh sb="0" eb="2">
      <t>ショウボウ</t>
    </rPh>
    <rPh sb="2" eb="4">
      <t>ネンポウ</t>
    </rPh>
    <rPh sb="5" eb="7">
      <t>キクチ</t>
    </rPh>
    <rPh sb="7" eb="9">
      <t>コウイキ</t>
    </rPh>
    <rPh sb="9" eb="11">
      <t>レンゴウ</t>
    </rPh>
    <phoneticPr fontId="13"/>
  </si>
  <si>
    <t>環境課資料</t>
    <rPh sb="0" eb="2">
      <t>カンキョウ</t>
    </rPh>
    <rPh sb="2" eb="3">
      <t>カ</t>
    </rPh>
    <rPh sb="3" eb="5">
      <t>シリョウ</t>
    </rPh>
    <phoneticPr fontId="13"/>
  </si>
  <si>
    <t>軽自動車</t>
    <rPh sb="0" eb="4">
      <t>ケイジドウシャ</t>
    </rPh>
    <phoneticPr fontId="5"/>
  </si>
  <si>
    <t>軽二輪（自動二輪含む）</t>
    <rPh sb="0" eb="1">
      <t>ケイ</t>
    </rPh>
    <rPh sb="1" eb="3">
      <t>ニリン</t>
    </rPh>
    <rPh sb="4" eb="6">
      <t>ジドウ</t>
    </rPh>
    <rPh sb="6" eb="8">
      <t>ニリン</t>
    </rPh>
    <rPh sb="8" eb="9">
      <t>フク</t>
    </rPh>
    <phoneticPr fontId="5"/>
  </si>
  <si>
    <t>軽三輪</t>
    <rPh sb="0" eb="1">
      <t>ケイ</t>
    </rPh>
    <rPh sb="1" eb="3">
      <t>サンリン</t>
    </rPh>
    <phoneticPr fontId="5"/>
  </si>
  <si>
    <t>軽四輪(乗用)</t>
    <rPh sb="0" eb="1">
      <t>ケイ</t>
    </rPh>
    <rPh sb="1" eb="3">
      <t>ヨンリン</t>
    </rPh>
    <rPh sb="4" eb="6">
      <t>ジョウヨウ</t>
    </rPh>
    <phoneticPr fontId="5"/>
  </si>
  <si>
    <t>軽四輪(貨物)</t>
    <rPh sb="0" eb="1">
      <t>ケイ</t>
    </rPh>
    <rPh sb="1" eb="3">
      <t>ヨンリン</t>
    </rPh>
    <rPh sb="4" eb="6">
      <t>カモツ</t>
    </rPh>
    <phoneticPr fontId="5"/>
  </si>
  <si>
    <t>計</t>
    <rPh sb="0" eb="1">
      <t>ケイ</t>
    </rPh>
    <phoneticPr fontId="5"/>
  </si>
  <si>
    <t>小型特殊
自動車</t>
    <rPh sb="0" eb="2">
      <t>コガタ</t>
    </rPh>
    <rPh sb="2" eb="4">
      <t>トクシュ</t>
    </rPh>
    <rPh sb="5" eb="8">
      <t>ジドウシャ</t>
    </rPh>
    <phoneticPr fontId="5"/>
  </si>
  <si>
    <t>農耕用</t>
    <rPh sb="0" eb="3">
      <t>ノウコウヨウ</t>
    </rPh>
    <phoneticPr fontId="5"/>
  </si>
  <si>
    <t>その他</t>
    <rPh sb="2" eb="3">
      <t>タ</t>
    </rPh>
    <phoneticPr fontId="5"/>
  </si>
  <si>
    <t>原動機付
自転車</t>
    <rPh sb="0" eb="3">
      <t>ゲンドウキ</t>
    </rPh>
    <rPh sb="3" eb="4">
      <t>ツキ</t>
    </rPh>
    <rPh sb="5" eb="8">
      <t>ジテンシャ</t>
    </rPh>
    <phoneticPr fontId="5"/>
  </si>
  <si>
    <t>50㏄以下</t>
    <rPh sb="3" eb="5">
      <t>イカ</t>
    </rPh>
    <phoneticPr fontId="5"/>
  </si>
  <si>
    <t>50～90㏄以下</t>
    <rPh sb="6" eb="8">
      <t>イカ</t>
    </rPh>
    <phoneticPr fontId="5"/>
  </si>
  <si>
    <t>90～125㏄以下</t>
    <rPh sb="7" eb="9">
      <t>イカ</t>
    </rPh>
    <phoneticPr fontId="5"/>
  </si>
  <si>
    <t>総数</t>
    <rPh sb="0" eb="2">
      <t>ソウスウ</t>
    </rPh>
    <phoneticPr fontId="5"/>
  </si>
  <si>
    <t>運輸・通信</t>
    <rPh sb="0" eb="2">
      <t>ウンユ</t>
    </rPh>
    <rPh sb="3" eb="5">
      <t>ツウシン</t>
    </rPh>
    <phoneticPr fontId="4"/>
  </si>
  <si>
    <t>商品一般</t>
    <rPh sb="0" eb="2">
      <t>ショウヒン</t>
    </rPh>
    <rPh sb="2" eb="4">
      <t>イッパン</t>
    </rPh>
    <phoneticPr fontId="4"/>
  </si>
  <si>
    <t>運輸・通信サービス</t>
    <rPh sb="0" eb="2">
      <t>ウンユ</t>
    </rPh>
    <rPh sb="3" eb="5">
      <t>ツウシン</t>
    </rPh>
    <phoneticPr fontId="10"/>
  </si>
  <si>
    <t>％</t>
    <phoneticPr fontId="10"/>
  </si>
  <si>
    <t>商品一般</t>
    <rPh sb="0" eb="2">
      <t>ショウヒン</t>
    </rPh>
    <rPh sb="2" eb="4">
      <t>イッパン</t>
    </rPh>
    <phoneticPr fontId="10"/>
  </si>
  <si>
    <t>保健衛生品</t>
    <rPh sb="0" eb="2">
      <t>ホケン</t>
    </rPh>
    <rPh sb="2" eb="4">
      <t>エイセイ</t>
    </rPh>
    <rPh sb="4" eb="5">
      <t>ヒン</t>
    </rPh>
    <phoneticPr fontId="10"/>
  </si>
  <si>
    <t>金融・保健サービス</t>
    <rPh sb="0" eb="2">
      <t>キンユウ</t>
    </rPh>
    <rPh sb="3" eb="5">
      <t>ホケン</t>
    </rPh>
    <phoneticPr fontId="10"/>
  </si>
  <si>
    <t>教養娯楽品</t>
    <rPh sb="0" eb="2">
      <t>キョウヨウ</t>
    </rPh>
    <rPh sb="2" eb="4">
      <t>ゴラク</t>
    </rPh>
    <rPh sb="4" eb="5">
      <t>ヒン</t>
    </rPh>
    <phoneticPr fontId="10"/>
  </si>
  <si>
    <t>建物</t>
    <rPh sb="0" eb="2">
      <t>タテモノ</t>
    </rPh>
    <phoneticPr fontId="3"/>
  </si>
  <si>
    <t>林野</t>
    <rPh sb="0" eb="1">
      <t>リン</t>
    </rPh>
    <rPh sb="1" eb="2">
      <t>ヤ</t>
    </rPh>
    <phoneticPr fontId="3"/>
  </si>
  <si>
    <t>車両</t>
    <rPh sb="0" eb="2">
      <t>シャリョウ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</si>
  <si>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</si>
  <si>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</si>
  <si>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発生件数</t>
    <rPh sb="0" eb="2">
      <t>ハッセイ</t>
    </rPh>
    <rPh sb="2" eb="4">
      <t>ケンスウ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</si>
  <si>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</si>
  <si>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</si>
  <si>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急病</t>
    <rPh sb="0" eb="2">
      <t>キュウビョウ</t>
    </rPh>
    <phoneticPr fontId="3"/>
  </si>
  <si>
    <t>交通事故</t>
    <rPh sb="0" eb="2">
      <t>コウツウ</t>
    </rPh>
    <rPh sb="2" eb="4">
      <t>ジコ</t>
    </rPh>
    <phoneticPr fontId="3"/>
  </si>
  <si>
    <t>一般負傷</t>
    <rPh sb="0" eb="2">
      <t>イッパン</t>
    </rPh>
    <rPh sb="2" eb="3">
      <t>マ</t>
    </rPh>
    <rPh sb="3" eb="4">
      <t>キズ</t>
    </rPh>
    <phoneticPr fontId="3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</si>
  <si>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</si>
  <si>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熊本県交通事故統計</t>
    <rPh sb="0" eb="3">
      <t>クマモトケン</t>
    </rPh>
    <rPh sb="3" eb="5">
      <t>コウツウ</t>
    </rPh>
    <rPh sb="5" eb="7">
      <t>ジコ</t>
    </rPh>
    <rPh sb="7" eb="9">
      <t>トウケイ</t>
    </rPh>
    <phoneticPr fontId="13"/>
  </si>
  <si>
    <t>項目1</t>
    <rPh sb="0" eb="2">
      <t>コウモク</t>
    </rPh>
    <phoneticPr fontId="13"/>
  </si>
  <si>
    <t>H31(R1)</t>
  </si>
  <si>
    <t>一般廃棄物処理実績</t>
    <rPh sb="0" eb="2">
      <t>イッパン</t>
    </rPh>
    <rPh sb="2" eb="5">
      <t>ハイキブツ</t>
    </rPh>
    <rPh sb="5" eb="7">
      <t>ショリ</t>
    </rPh>
    <rPh sb="7" eb="9">
      <t>ジッセキ</t>
    </rPh>
    <phoneticPr fontId="13"/>
  </si>
  <si>
    <t>べんりカ―・あいのりタクシー利用者数（べんりカ―利用者数）</t>
    <rPh sb="14" eb="17">
      <t>リヨウシャ</t>
    </rPh>
    <rPh sb="17" eb="18">
      <t>スウ</t>
    </rPh>
    <rPh sb="24" eb="26">
      <t>リヨウ</t>
    </rPh>
    <rPh sb="26" eb="27">
      <t>シャ</t>
    </rPh>
    <rPh sb="27" eb="28">
      <t>スウ</t>
    </rPh>
    <phoneticPr fontId="11"/>
  </si>
  <si>
    <t>べんりカ―・あいのりタクシー利用者数（あいのりタクシー利用者数）</t>
    <rPh sb="14" eb="17">
      <t>リヨウシャ</t>
    </rPh>
    <rPh sb="17" eb="18">
      <t>スウ</t>
    </rPh>
    <rPh sb="27" eb="29">
      <t>リヨウ</t>
    </rPh>
    <rPh sb="29" eb="30">
      <t>シャ</t>
    </rPh>
    <rPh sb="30" eb="31">
      <t>スウ</t>
    </rPh>
    <phoneticPr fontId="11"/>
  </si>
  <si>
    <t>地域振興課</t>
    <rPh sb="0" eb="2">
      <t>チイキ</t>
    </rPh>
    <rPh sb="2" eb="4">
      <t>シンコウ</t>
    </rPh>
    <rPh sb="4" eb="5">
      <t>カ</t>
    </rPh>
    <phoneticPr fontId="11"/>
  </si>
  <si>
    <t>R3</t>
    <phoneticPr fontId="10"/>
  </si>
  <si>
    <t>地域振興課</t>
    <phoneticPr fontId="13"/>
  </si>
  <si>
    <t>商品一般</t>
    <phoneticPr fontId="10"/>
  </si>
  <si>
    <t>金融・保健サービス</t>
    <phoneticPr fontId="10"/>
  </si>
  <si>
    <t>保健衛生品</t>
    <phoneticPr fontId="10"/>
  </si>
  <si>
    <t>その他の相談</t>
    <rPh sb="2" eb="3">
      <t>タ</t>
    </rPh>
    <rPh sb="4" eb="6">
      <t>ソウダン</t>
    </rPh>
    <phoneticPr fontId="10"/>
  </si>
  <si>
    <t>地域振興課資料</t>
    <rPh sb="5" eb="7">
      <t>シリョウ</t>
    </rPh>
    <phoneticPr fontId="13"/>
  </si>
  <si>
    <t>保険年金課</t>
    <rPh sb="0" eb="2">
      <t>ホケン</t>
    </rPh>
    <rPh sb="2" eb="4">
      <t>ネンキン</t>
    </rPh>
    <rPh sb="4" eb="5">
      <t>カ</t>
    </rPh>
    <phoneticPr fontId="11"/>
  </si>
  <si>
    <t>保険年金課</t>
    <rPh sb="0" eb="2">
      <t>ホケン</t>
    </rPh>
    <phoneticPr fontId="13"/>
  </si>
  <si>
    <t>R4</t>
  </si>
  <si>
    <t>R5</t>
  </si>
  <si>
    <t>処理人口</t>
    <rPh sb="0" eb="2">
      <t>ショリ</t>
    </rPh>
    <rPh sb="2" eb="4">
      <t>ジンコウ</t>
    </rPh>
    <phoneticPr fontId="1"/>
  </si>
  <si>
    <t>ごみ排出量</t>
    <rPh sb="2" eb="4">
      <t>ハイシュツ</t>
    </rPh>
    <rPh sb="4" eb="5">
      <t>リョウ</t>
    </rPh>
    <phoneticPr fontId="1"/>
  </si>
  <si>
    <t>市民1人の1日当たり排出量</t>
    <rPh sb="0" eb="2">
      <t>シミン</t>
    </rPh>
    <rPh sb="3" eb="4">
      <t>ヒト</t>
    </rPh>
    <rPh sb="6" eb="7">
      <t>ニチ</t>
    </rPh>
    <rPh sb="7" eb="8">
      <t>ア</t>
    </rPh>
    <rPh sb="10" eb="12">
      <t>ハイシュツ</t>
    </rPh>
    <rPh sb="12" eb="13">
      <t>リョウ</t>
    </rPh>
    <phoneticPr fontId="1"/>
  </si>
  <si>
    <t>し尿</t>
    <rPh sb="1" eb="2">
      <t>ニョウ</t>
    </rPh>
    <phoneticPr fontId="1"/>
  </si>
  <si>
    <t>総収集量</t>
    <rPh sb="0" eb="1">
      <t>ソウ</t>
    </rPh>
    <rPh sb="1" eb="3">
      <t>シュウシュウ</t>
    </rPh>
    <rPh sb="3" eb="4">
      <t>リョウ</t>
    </rPh>
    <phoneticPr fontId="1"/>
  </si>
  <si>
    <t>浄化槽汚泥</t>
    <rPh sb="0" eb="3">
      <t>ジョウカソウ</t>
    </rPh>
    <rPh sb="3" eb="5">
      <t>オデイ</t>
    </rPh>
    <phoneticPr fontId="1"/>
  </si>
  <si>
    <t>家庭ごみ</t>
    <rPh sb="0" eb="2">
      <t>カテイ</t>
    </rPh>
    <phoneticPr fontId="1"/>
  </si>
  <si>
    <t>事業系ごみ</t>
    <rPh sb="0" eb="2">
      <t>ジギョウ</t>
    </rPh>
    <rPh sb="2" eb="3">
      <t>ケイ</t>
    </rPh>
    <phoneticPr fontId="1"/>
  </si>
  <si>
    <t>合計</t>
    <rPh sb="0" eb="2">
      <t>ゴウケイ</t>
    </rPh>
    <phoneticPr fontId="1"/>
  </si>
  <si>
    <t>人口</t>
    <rPh sb="0" eb="2">
      <t>ジンコウ</t>
    </rPh>
    <phoneticPr fontId="1"/>
  </si>
  <si>
    <t>汲み取り</t>
    <rPh sb="0" eb="1">
      <t>ク</t>
    </rPh>
    <rPh sb="2" eb="3">
      <t>ト</t>
    </rPh>
    <phoneticPr fontId="1"/>
  </si>
  <si>
    <t>下水道</t>
    <rPh sb="0" eb="3">
      <t>ゲスイドウ</t>
    </rPh>
    <phoneticPr fontId="1"/>
  </si>
  <si>
    <t>合併浄化槽</t>
    <rPh sb="0" eb="2">
      <t>ガッペイ</t>
    </rPh>
    <rPh sb="2" eb="5">
      <t>ジョウカソウ</t>
    </rPh>
    <phoneticPr fontId="1"/>
  </si>
  <si>
    <t>単独浄化槽</t>
    <rPh sb="0" eb="2">
      <t>タンドク</t>
    </rPh>
    <rPh sb="2" eb="5">
      <t>ジョウカソウ</t>
    </rPh>
    <phoneticPr fontId="1"/>
  </si>
  <si>
    <t>自家処理</t>
    <rPh sb="0" eb="2">
      <t>ジカ</t>
    </rPh>
    <rPh sb="2" eb="4">
      <t>ショリ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</si>
  <si>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</si>
  <si>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商品一般</t>
  </si>
  <si>
    <t>金融・保健サービス</t>
  </si>
  <si>
    <t>保険・福祉サービス</t>
    <rPh sb="0" eb="2">
      <t>ホケン</t>
    </rPh>
    <rPh sb="3" eb="5">
      <t>フクシ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</si>
</sst>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\(0.0\)"/>
    <numFmt numFmtId="178" formatCode="0.0"/>
    <numFmt numFmtId="179" formatCode="#,##0_ "/>
    <numFmt numFmtId="180" formatCode="#,##0_);[Red]\(#,##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Border="1"/>
    <xf numFmtId="38" fontId="16" fillId="0" borderId="1" xfId="7" applyFont="1" applyFill="1" applyBorder="1" applyAlignment="1"/>
    <xf numFmtId="38" fontId="17" fillId="0" borderId="1" xfId="7" applyFont="1" applyFill="1" applyBorder="1" applyAlignment="1"/>
    <xf numFmtId="176" fontId="17" fillId="0" borderId="1" xfId="0" applyNumberFormat="1" applyFont="1" applyBorder="1"/>
    <xf numFmtId="0" fontId="17" fillId="0" borderId="1" xfId="0" applyFont="1" applyBorder="1"/>
    <xf numFmtId="177" fontId="17" fillId="0" borderId="1" xfId="0" applyNumberFormat="1" applyFont="1" applyBorder="1"/>
    <xf numFmtId="0" fontId="18" fillId="0" borderId="0" xfId="0" applyFont="1"/>
    <xf numFmtId="38" fontId="16" fillId="0" borderId="1" xfId="7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8" fontId="16" fillId="0" borderId="1" xfId="0" applyNumberFormat="1" applyFont="1" applyBorder="1"/>
    <xf numFmtId="0" fontId="19" fillId="0" borderId="0" xfId="0" applyFont="1"/>
    <xf numFmtId="0" fontId="20" fillId="0" borderId="0" xfId="0" applyFont="1"/>
    <xf numFmtId="0" fontId="17" fillId="2" borderId="1" xfId="1" applyFont="1" applyFill="1" applyBorder="1">
      <alignment vertical="center"/>
    </xf>
    <xf numFmtId="0" fontId="17" fillId="0" borderId="0" xfId="1" applyFont="1">
      <alignment vertical="center"/>
    </xf>
    <xf numFmtId="0" fontId="17" fillId="0" borderId="1" xfId="1" applyFont="1" applyBorder="1">
      <alignment vertical="center"/>
    </xf>
    <xf numFmtId="0" fontId="17" fillId="2" borderId="1" xfId="0" applyFont="1" applyFill="1" applyBorder="1"/>
    <xf numFmtId="0" fontId="17" fillId="0" borderId="0" xfId="0" applyFont="1"/>
    <xf numFmtId="0" fontId="21" fillId="0" borderId="0" xfId="0" applyFont="1"/>
    <xf numFmtId="0" fontId="16" fillId="0" borderId="2" xfId="0" applyFont="1" applyBorder="1"/>
    <xf numFmtId="0" fontId="16" fillId="0" borderId="3" xfId="0" applyFont="1" applyBorder="1"/>
    <xf numFmtId="38" fontId="17" fillId="2" borderId="1" xfId="7" applyFont="1" applyFill="1" applyBorder="1" applyAlignment="1"/>
    <xf numFmtId="179" fontId="17" fillId="0" borderId="1" xfId="0" applyNumberFormat="1" applyFont="1" applyBorder="1"/>
    <xf numFmtId="179" fontId="16" fillId="0" borderId="1" xfId="0" applyNumberFormat="1" applyFont="1" applyBorder="1"/>
    <xf numFmtId="180" fontId="16" fillId="0" borderId="1" xfId="0" applyNumberFormat="1" applyFont="1" applyBorder="1"/>
    <xf numFmtId="3" fontId="16" fillId="0" borderId="0" xfId="0" applyNumberFormat="1" applyFont="1"/>
    <xf numFmtId="3" fontId="16" fillId="0" borderId="1" xfId="0" applyNumberFormat="1" applyFont="1" applyBorder="1"/>
  </cellXfs>
  <cellStyles count="12">
    <cellStyle name="桁区切り" xfId="7" builtinId="6"/>
    <cellStyle name="桁区切り 2" xfId="5" xr:uid="{00000000-0005-0000-0000-000001000000}"/>
    <cellStyle name="桁区切り 2 2" xfId="11" xr:uid="{00000000-0005-0000-0000-000002000000}"/>
    <cellStyle name="桁区切り 3" xfId="4" xr:uid="{00000000-0005-0000-0000-000003000000}"/>
    <cellStyle name="桁区切り 4 2" xfId="2" xr:uid="{00000000-0005-0000-0000-000004000000}"/>
    <cellStyle name="桁区切り 4 2 2" xfId="9" xr:uid="{00000000-0005-0000-0000-000005000000}"/>
    <cellStyle name="標準" xfId="0" builtinId="0"/>
    <cellStyle name="標準 2" xfId="1" xr:uid="{00000000-0005-0000-0000-000007000000}"/>
    <cellStyle name="標準 2 2" xfId="3" xr:uid="{00000000-0005-0000-0000-000008000000}"/>
    <cellStyle name="標準 2 2 2" xfId="10" xr:uid="{00000000-0005-0000-0000-000009000000}"/>
    <cellStyle name="標準 2 3" xfId="8" xr:uid="{00000000-0005-0000-0000-00000A000000}"/>
    <cellStyle name="標準 3" xfId="6" xr:uid="{00000000-0005-0000-0000-00000B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90" zoomScaleNormal="90" workbookViewId="0">
      <selection activeCell="E36" sqref="E36"/>
    </sheetView>
  </sheetViews>
  <sheetFormatPr defaultRowHeight="13.5" x14ac:dyDescent="0.4"/>
  <cols>
    <col min="1" max="1" width="15.125" style="17" bestFit="1" customWidth="1"/>
    <col min="2" max="2" width="6.625" style="17" bestFit="1" customWidth="1"/>
    <col min="3" max="3" width="12" style="17" bestFit="1" customWidth="1"/>
    <col min="4" max="4" width="6.625" style="17" customWidth="1"/>
    <col min="5" max="5" width="62.25" style="17" bestFit="1" customWidth="1"/>
    <col min="6" max="16384" width="9" style="17"/>
  </cols>
  <sheetData>
    <row r="1" spans="1:5" ht="18" customHeight="1" x14ac:dyDescent="0.4">
      <c r="A1" s="16" t="s">
        <v>0</v>
      </c>
      <c r="B1" s="16" t="s">
        <v>78</v>
      </c>
      <c r="C1" s="16" t="s">
        <v>79</v>
      </c>
      <c r="D1" s="16" t="s">
        <v>80</v>
      </c>
      <c r="E1" s="16" t="s">
        <v>81</v>
      </c>
    </row>
    <row r="2" spans="1:5" ht="18" customHeight="1" x14ac:dyDescent="0.4">
      <c r="A2" s="18" t="s">
        <v>164</v>
      </c>
      <c r="B2" s="18">
        <v>14</v>
      </c>
      <c r="C2" s="18" t="s">
        <v>3</v>
      </c>
      <c r="D2" s="18">
        <v>1</v>
      </c>
      <c r="E2" s="18" t="s">
        <v>4</v>
      </c>
    </row>
    <row r="3" spans="1:5" ht="18" customHeight="1" x14ac:dyDescent="0.4">
      <c r="A3" s="18" t="s">
        <v>164</v>
      </c>
      <c r="B3" s="18">
        <v>14</v>
      </c>
      <c r="C3" s="18" t="s">
        <v>3</v>
      </c>
      <c r="D3" s="18">
        <v>2</v>
      </c>
      <c r="E3" s="18" t="s">
        <v>5</v>
      </c>
    </row>
    <row r="4" spans="1:5" ht="18" customHeight="1" x14ac:dyDescent="0.4">
      <c r="A4" s="18" t="s">
        <v>2</v>
      </c>
      <c r="B4" s="18">
        <v>14</v>
      </c>
      <c r="C4" s="18" t="s">
        <v>3</v>
      </c>
      <c r="D4" s="18">
        <v>3</v>
      </c>
      <c r="E4" s="18" t="s">
        <v>6</v>
      </c>
    </row>
    <row r="5" spans="1:5" ht="18" customHeight="1" x14ac:dyDescent="0.4">
      <c r="A5" s="18" t="s">
        <v>2</v>
      </c>
      <c r="B5" s="18">
        <v>14</v>
      </c>
      <c r="C5" s="18" t="s">
        <v>3</v>
      </c>
      <c r="D5" s="18">
        <v>4</v>
      </c>
      <c r="E5" s="18" t="s">
        <v>7</v>
      </c>
    </row>
    <row r="6" spans="1:5" ht="18" customHeight="1" x14ac:dyDescent="0.4">
      <c r="A6" s="18" t="s">
        <v>2</v>
      </c>
      <c r="B6" s="18">
        <v>14</v>
      </c>
      <c r="C6" s="18" t="s">
        <v>3</v>
      </c>
      <c r="D6" s="18">
        <v>5</v>
      </c>
      <c r="E6" s="18" t="s">
        <v>8</v>
      </c>
    </row>
    <row r="7" spans="1:5" ht="18" customHeight="1" x14ac:dyDescent="0.4">
      <c r="A7" s="18" t="s">
        <v>2</v>
      </c>
      <c r="B7" s="18">
        <v>14</v>
      </c>
      <c r="C7" s="18" t="s">
        <v>3</v>
      </c>
      <c r="D7" s="18">
        <v>6</v>
      </c>
      <c r="E7" s="18" t="s">
        <v>9</v>
      </c>
    </row>
    <row r="8" spans="1:5" ht="18" customHeight="1" x14ac:dyDescent="0.4">
      <c r="A8" s="18" t="s">
        <v>1</v>
      </c>
      <c r="B8" s="18">
        <v>14</v>
      </c>
      <c r="C8" s="18" t="s">
        <v>3</v>
      </c>
      <c r="D8" s="18">
        <v>7</v>
      </c>
      <c r="E8" s="18" t="s">
        <v>10</v>
      </c>
    </row>
    <row r="9" spans="1:5" ht="18" customHeight="1" x14ac:dyDescent="0.4">
      <c r="A9" s="18" t="s">
        <v>156</v>
      </c>
      <c r="B9" s="18">
        <v>14</v>
      </c>
      <c r="C9" s="18" t="s">
        <v>3</v>
      </c>
      <c r="D9" s="18">
        <v>8</v>
      </c>
      <c r="E9" s="18" t="s">
        <v>154</v>
      </c>
    </row>
    <row r="10" spans="1:5" ht="18" customHeight="1" x14ac:dyDescent="0.4">
      <c r="A10" s="18" t="s">
        <v>156</v>
      </c>
      <c r="B10" s="18">
        <v>14</v>
      </c>
      <c r="C10" s="18" t="s">
        <v>3</v>
      </c>
      <c r="D10" s="18">
        <v>9</v>
      </c>
      <c r="E10" s="18" t="s">
        <v>155</v>
      </c>
    </row>
    <row r="11" spans="1:5" ht="18" customHeight="1" x14ac:dyDescent="0.4">
      <c r="A11" s="18" t="s">
        <v>13</v>
      </c>
      <c r="B11" s="18">
        <v>14</v>
      </c>
      <c r="C11" s="18" t="s">
        <v>3</v>
      </c>
      <c r="D11" s="18">
        <v>10</v>
      </c>
      <c r="E11" s="18" t="s">
        <v>11</v>
      </c>
    </row>
    <row r="12" spans="1:5" ht="18" customHeight="1" x14ac:dyDescent="0.4">
      <c r="A12" s="18" t="s">
        <v>13</v>
      </c>
      <c r="B12" s="18">
        <v>14</v>
      </c>
      <c r="C12" s="18" t="s">
        <v>3</v>
      </c>
      <c r="D12" s="18">
        <v>11</v>
      </c>
      <c r="E12" s="18" t="s">
        <v>12</v>
      </c>
    </row>
    <row r="13" spans="1:5" ht="18" customHeight="1" x14ac:dyDescent="0.4">
      <c r="A13" s="18" t="s">
        <v>13</v>
      </c>
      <c r="B13" s="18">
        <v>14</v>
      </c>
      <c r="C13" s="18" t="s">
        <v>3</v>
      </c>
      <c r="D13" s="18">
        <v>12</v>
      </c>
      <c r="E13" s="18" t="s">
        <v>14</v>
      </c>
    </row>
    <row r="14" spans="1:5" ht="18" customHeight="1" x14ac:dyDescent="0.4">
      <c r="A14" s="18" t="s">
        <v>16</v>
      </c>
      <c r="B14" s="18">
        <v>14</v>
      </c>
      <c r="C14" s="18" t="s">
        <v>3</v>
      </c>
      <c r="D14" s="18">
        <v>13</v>
      </c>
      <c r="E14" s="18" t="s">
        <v>15</v>
      </c>
    </row>
    <row r="15" spans="1:5" ht="18" customHeight="1" x14ac:dyDescent="0.4">
      <c r="A15" s="18" t="s">
        <v>16</v>
      </c>
      <c r="B15" s="18">
        <v>14</v>
      </c>
      <c r="C15" s="18" t="s">
        <v>3</v>
      </c>
      <c r="D15" s="18">
        <v>14</v>
      </c>
      <c r="E15" s="18" t="s">
        <v>17</v>
      </c>
    </row>
    <row r="16" spans="1:5" ht="18" customHeight="1" x14ac:dyDescent="0.4">
      <c r="A16" s="18" t="s">
        <v>16</v>
      </c>
      <c r="B16" s="18">
        <v>14</v>
      </c>
      <c r="C16" s="18" t="s">
        <v>3</v>
      </c>
      <c r="D16" s="18">
        <v>15</v>
      </c>
      <c r="E16" s="18" t="s">
        <v>18</v>
      </c>
    </row>
    <row r="17" spans="1:5" ht="18" customHeight="1" x14ac:dyDescent="0.4">
      <c r="A17" s="18" t="s">
        <v>16</v>
      </c>
      <c r="B17" s="18">
        <v>14</v>
      </c>
      <c r="C17" s="18" t="s">
        <v>3</v>
      </c>
      <c r="D17" s="18">
        <v>16</v>
      </c>
      <c r="E17" s="18" t="s">
        <v>19</v>
      </c>
    </row>
    <row r="18" spans="1:5" x14ac:dyDescent="0.4">
      <c r="A18" s="17" t="s">
        <v>149</v>
      </c>
    </row>
  </sheetData>
  <autoFilter ref="A1:E17" xr:uid="{00000000-0009-0000-0000-000000000000}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J37" sqref="J37"/>
    </sheetView>
  </sheetViews>
  <sheetFormatPr defaultRowHeight="13.5" x14ac:dyDescent="0.15"/>
  <cols>
    <col min="1" max="1" width="11" style="20" bestFit="1" customWidth="1"/>
    <col min="2" max="2" width="6.25" style="20" bestFit="1" customWidth="1"/>
    <col min="3" max="3" width="10" style="20" bestFit="1" customWidth="1"/>
    <col min="4" max="4" width="6.25" style="20" bestFit="1" customWidth="1"/>
    <col min="5" max="5" width="19.125" style="20" bestFit="1" customWidth="1"/>
    <col min="6" max="6" width="8.5" style="20" bestFit="1" customWidth="1"/>
    <col min="7" max="7" width="15.125" style="20" bestFit="1" customWidth="1"/>
    <col min="8" max="8" width="8.5" style="20" bestFit="1" customWidth="1"/>
    <col min="9" max="9" width="19.75" style="20" bestFit="1" customWidth="1"/>
    <col min="10" max="10" width="26.75" style="20" bestFit="1" customWidth="1"/>
    <col min="11" max="11" width="7.625" style="20" bestFit="1" customWidth="1"/>
    <col min="12" max="15" width="7.125" style="20" bestFit="1" customWidth="1"/>
    <col min="16" max="16" width="8.5" style="20" customWidth="1"/>
    <col min="17" max="20" width="6.875" style="20" customWidth="1"/>
    <col min="21" max="16384" width="9" style="20"/>
  </cols>
  <sheetData>
    <row r="1" spans="1:20" x14ac:dyDescent="0.15">
      <c r="A1" s="19" t="s">
        <v>0</v>
      </c>
      <c r="B1" s="19" t="s">
        <v>78</v>
      </c>
      <c r="C1" s="19" t="s">
        <v>79</v>
      </c>
      <c r="D1" s="19" t="s">
        <v>82</v>
      </c>
      <c r="E1" s="19" t="s">
        <v>81</v>
      </c>
      <c r="F1" s="19" t="s">
        <v>83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25</v>
      </c>
      <c r="L1" s="19" t="s">
        <v>23</v>
      </c>
      <c r="M1" s="19" t="s">
        <v>34</v>
      </c>
      <c r="N1" s="19" t="s">
        <v>35</v>
      </c>
      <c r="O1" s="19" t="s">
        <v>36</v>
      </c>
      <c r="P1" s="19" t="s">
        <v>152</v>
      </c>
      <c r="Q1" s="19" t="s">
        <v>24</v>
      </c>
      <c r="R1" s="19" t="s">
        <v>157</v>
      </c>
      <c r="S1" s="19" t="s">
        <v>166</v>
      </c>
      <c r="T1" s="19" t="s">
        <v>167</v>
      </c>
    </row>
    <row r="2" spans="1:20" x14ac:dyDescent="0.15">
      <c r="A2" s="7" t="s">
        <v>165</v>
      </c>
      <c r="B2" s="7">
        <v>14</v>
      </c>
      <c r="C2" s="7" t="s">
        <v>3</v>
      </c>
      <c r="D2" s="7">
        <v>1</v>
      </c>
      <c r="E2" s="7" t="s">
        <v>4</v>
      </c>
      <c r="F2" s="7">
        <v>1</v>
      </c>
      <c r="G2" s="7" t="s">
        <v>37</v>
      </c>
      <c r="H2" s="7">
        <v>1</v>
      </c>
      <c r="I2" s="7" t="s">
        <v>38</v>
      </c>
      <c r="J2" s="7" t="s">
        <v>91</v>
      </c>
      <c r="K2" s="7" t="s">
        <v>88</v>
      </c>
      <c r="L2" s="5">
        <v>8989</v>
      </c>
      <c r="M2" s="5">
        <v>8464</v>
      </c>
      <c r="N2" s="5">
        <v>8083</v>
      </c>
      <c r="O2" s="5">
        <v>7694</v>
      </c>
      <c r="P2" s="5">
        <v>7272</v>
      </c>
      <c r="Q2" s="5">
        <v>7009</v>
      </c>
      <c r="R2" s="5">
        <v>6775</v>
      </c>
      <c r="S2" s="25">
        <v>6409</v>
      </c>
      <c r="T2" s="5">
        <v>6209</v>
      </c>
    </row>
    <row r="3" spans="1:20" x14ac:dyDescent="0.15">
      <c r="A3" s="7" t="s">
        <v>165</v>
      </c>
      <c r="B3" s="7">
        <v>14</v>
      </c>
      <c r="C3" s="7" t="s">
        <v>3</v>
      </c>
      <c r="D3" s="7">
        <v>1</v>
      </c>
      <c r="E3" s="7" t="s">
        <v>4</v>
      </c>
      <c r="F3" s="7">
        <v>1</v>
      </c>
      <c r="G3" s="7" t="s">
        <v>37</v>
      </c>
      <c r="H3" s="7">
        <v>2</v>
      </c>
      <c r="I3" s="7" t="s">
        <v>43</v>
      </c>
      <c r="J3" s="7" t="s">
        <v>91</v>
      </c>
      <c r="K3" s="7" t="s">
        <v>88</v>
      </c>
      <c r="L3" s="5">
        <v>6724</v>
      </c>
      <c r="M3" s="5">
        <v>6290</v>
      </c>
      <c r="N3" s="5">
        <v>5977</v>
      </c>
      <c r="O3" s="5">
        <v>5654</v>
      </c>
      <c r="P3" s="5">
        <v>5347</v>
      </c>
      <c r="Q3" s="5">
        <v>5193</v>
      </c>
      <c r="R3" s="5">
        <v>5050</v>
      </c>
      <c r="S3" s="25">
        <v>4797</v>
      </c>
      <c r="T3" s="5">
        <v>4696</v>
      </c>
    </row>
    <row r="4" spans="1:20" x14ac:dyDescent="0.15">
      <c r="A4" s="7" t="s">
        <v>165</v>
      </c>
      <c r="B4" s="7">
        <v>14</v>
      </c>
      <c r="C4" s="7" t="s">
        <v>3</v>
      </c>
      <c r="D4" s="7">
        <v>1</v>
      </c>
      <c r="E4" s="7" t="s">
        <v>4</v>
      </c>
      <c r="F4" s="7">
        <v>1</v>
      </c>
      <c r="G4" s="7" t="s">
        <v>37</v>
      </c>
      <c r="H4" s="7">
        <v>3</v>
      </c>
      <c r="I4" s="7" t="s">
        <v>44</v>
      </c>
      <c r="J4" s="7" t="s">
        <v>91</v>
      </c>
      <c r="K4" s="7" t="s">
        <v>88</v>
      </c>
      <c r="L4" s="5">
        <v>58</v>
      </c>
      <c r="M4" s="5">
        <v>55</v>
      </c>
      <c r="N4" s="5">
        <v>38</v>
      </c>
      <c r="O4" s="5">
        <v>43</v>
      </c>
      <c r="P4" s="5">
        <v>40</v>
      </c>
      <c r="Q4" s="5">
        <v>32</v>
      </c>
      <c r="R4" s="5">
        <v>29</v>
      </c>
      <c r="S4" s="25">
        <v>33</v>
      </c>
      <c r="T4" s="5">
        <v>33</v>
      </c>
    </row>
    <row r="5" spans="1:20" x14ac:dyDescent="0.15">
      <c r="A5" s="7" t="s">
        <v>165</v>
      </c>
      <c r="B5" s="7">
        <v>14</v>
      </c>
      <c r="C5" s="7" t="s">
        <v>3</v>
      </c>
      <c r="D5" s="7">
        <v>1</v>
      </c>
      <c r="E5" s="7" t="s">
        <v>4</v>
      </c>
      <c r="F5" s="7">
        <v>1</v>
      </c>
      <c r="G5" s="7" t="s">
        <v>37</v>
      </c>
      <c r="H5" s="7">
        <v>4</v>
      </c>
      <c r="I5" s="7" t="s">
        <v>39</v>
      </c>
      <c r="J5" s="7" t="s">
        <v>91</v>
      </c>
      <c r="K5" s="7" t="s">
        <v>88</v>
      </c>
      <c r="L5" s="5">
        <v>2207</v>
      </c>
      <c r="M5" s="5">
        <v>2119</v>
      </c>
      <c r="N5" s="5">
        <v>2068</v>
      </c>
      <c r="O5" s="5">
        <v>1997</v>
      </c>
      <c r="P5" s="5">
        <v>1885</v>
      </c>
      <c r="Q5" s="5">
        <v>1784</v>
      </c>
      <c r="R5" s="5">
        <v>1696</v>
      </c>
      <c r="S5" s="25">
        <v>1579</v>
      </c>
      <c r="T5" s="5">
        <v>1480</v>
      </c>
    </row>
    <row r="6" spans="1:20" x14ac:dyDescent="0.15">
      <c r="A6" s="7" t="s">
        <v>165</v>
      </c>
      <c r="B6" s="7">
        <v>14</v>
      </c>
      <c r="C6" s="7" t="s">
        <v>3</v>
      </c>
      <c r="D6" s="7">
        <v>1</v>
      </c>
      <c r="E6" s="7" t="s">
        <v>4</v>
      </c>
      <c r="F6" s="7">
        <v>2</v>
      </c>
      <c r="G6" s="7" t="s">
        <v>40</v>
      </c>
      <c r="H6" s="7">
        <v>1</v>
      </c>
      <c r="I6" s="7" t="s">
        <v>38</v>
      </c>
      <c r="J6" s="7" t="s">
        <v>91</v>
      </c>
      <c r="K6" s="7" t="s">
        <v>88</v>
      </c>
      <c r="L6" s="5">
        <v>2803</v>
      </c>
      <c r="M6" s="5">
        <v>2586</v>
      </c>
      <c r="N6" s="5">
        <v>2507</v>
      </c>
      <c r="O6" s="5">
        <v>2353</v>
      </c>
      <c r="P6" s="5">
        <v>2367</v>
      </c>
      <c r="Q6" s="5">
        <v>2267</v>
      </c>
      <c r="R6" s="5">
        <v>2258</v>
      </c>
      <c r="S6" s="25">
        <v>2147</v>
      </c>
      <c r="T6" s="5">
        <v>2126</v>
      </c>
    </row>
    <row r="7" spans="1:20" x14ac:dyDescent="0.15">
      <c r="A7" s="7" t="s">
        <v>165</v>
      </c>
      <c r="B7" s="7">
        <v>14</v>
      </c>
      <c r="C7" s="7" t="s">
        <v>3</v>
      </c>
      <c r="D7" s="7">
        <v>1</v>
      </c>
      <c r="E7" s="7" t="s">
        <v>4</v>
      </c>
      <c r="F7" s="7">
        <v>2</v>
      </c>
      <c r="G7" s="7" t="s">
        <v>40</v>
      </c>
      <c r="H7" s="7">
        <v>2</v>
      </c>
      <c r="I7" s="7" t="s">
        <v>41</v>
      </c>
      <c r="J7" s="7" t="s">
        <v>91</v>
      </c>
      <c r="K7" s="7" t="s">
        <v>88</v>
      </c>
      <c r="L7" s="5">
        <v>569</v>
      </c>
      <c r="M7" s="5">
        <v>565</v>
      </c>
      <c r="N7" s="5">
        <v>537</v>
      </c>
      <c r="O7" s="5">
        <v>535</v>
      </c>
      <c r="P7" s="5">
        <v>528</v>
      </c>
      <c r="Q7" s="5">
        <v>549</v>
      </c>
      <c r="R7" s="5">
        <v>540</v>
      </c>
      <c r="S7" s="25">
        <v>546</v>
      </c>
      <c r="T7" s="5">
        <v>535</v>
      </c>
    </row>
    <row r="8" spans="1:20" x14ac:dyDescent="0.15">
      <c r="A8" s="7" t="s">
        <v>165</v>
      </c>
      <c r="B8" s="7">
        <v>14</v>
      </c>
      <c r="C8" s="7" t="s">
        <v>3</v>
      </c>
      <c r="D8" s="7">
        <v>1</v>
      </c>
      <c r="E8" s="7" t="s">
        <v>4</v>
      </c>
      <c r="F8" s="7">
        <v>2</v>
      </c>
      <c r="G8" s="7" t="s">
        <v>40</v>
      </c>
      <c r="H8" s="7">
        <v>3</v>
      </c>
      <c r="I8" s="7" t="s">
        <v>42</v>
      </c>
      <c r="J8" s="7" t="s">
        <v>91</v>
      </c>
      <c r="K8" s="7" t="s">
        <v>88</v>
      </c>
      <c r="L8" s="5">
        <v>2234</v>
      </c>
      <c r="M8" s="5">
        <v>2021</v>
      </c>
      <c r="N8" s="5">
        <v>1970</v>
      </c>
      <c r="O8" s="5">
        <v>1818</v>
      </c>
      <c r="P8" s="5">
        <v>1839</v>
      </c>
      <c r="Q8" s="5">
        <v>1718</v>
      </c>
      <c r="R8" s="5">
        <v>1718</v>
      </c>
      <c r="S8" s="25">
        <v>1601</v>
      </c>
      <c r="T8" s="5">
        <v>1591</v>
      </c>
    </row>
    <row r="14" spans="1:20" x14ac:dyDescent="0.15">
      <c r="B14" s="21"/>
    </row>
    <row r="17" s="20" customFormat="1" x14ac:dyDescent="0.15"/>
    <row r="18" s="20" customFormat="1" x14ac:dyDescent="0.15"/>
    <row r="19" s="20" customFormat="1" x14ac:dyDescent="0.15"/>
    <row r="20" s="20" customFormat="1" x14ac:dyDescent="0.15"/>
    <row r="21" s="20" customFormat="1" x14ac:dyDescent="0.15"/>
    <row r="22" s="20" customFormat="1" x14ac:dyDescent="0.15"/>
    <row r="23" s="20" customFormat="1" x14ac:dyDescent="0.15"/>
    <row r="24" s="20" customFormat="1" x14ac:dyDescent="0.15"/>
    <row r="25" s="20" customFormat="1" x14ac:dyDescent="0.15"/>
    <row r="26" s="20" customFormat="1" x14ac:dyDescent="0.15"/>
    <row r="27" s="20" customFormat="1" x14ac:dyDescent="0.15"/>
    <row r="28" s="20" customFormat="1" x14ac:dyDescent="0.15"/>
    <row r="29" s="20" customFormat="1" x14ac:dyDescent="0.15"/>
    <row r="30" s="20" customFormat="1" x14ac:dyDescent="0.15"/>
    <row r="31" s="20" customFormat="1" x14ac:dyDescent="0.15"/>
    <row r="32" s="20" customFormat="1" x14ac:dyDescent="0.15"/>
    <row r="33" s="20" customFormat="1" x14ac:dyDescent="0.15"/>
    <row r="34" s="20" customFormat="1" x14ac:dyDescent="0.15"/>
    <row r="35" s="20" customFormat="1" x14ac:dyDescent="0.15"/>
    <row r="36" s="20" customFormat="1" x14ac:dyDescent="0.15"/>
    <row r="37" s="20" customFormat="1" x14ac:dyDescent="0.15"/>
    <row r="38" s="20" customFormat="1" x14ac:dyDescent="0.15"/>
    <row r="39" s="20" customFormat="1" x14ac:dyDescent="0.15"/>
    <row r="40" s="20" customFormat="1" x14ac:dyDescent="0.15"/>
    <row r="41" s="20" customFormat="1" x14ac:dyDescent="0.15"/>
    <row r="42" s="20" customFormat="1" x14ac:dyDescent="0.15"/>
    <row r="43" s="20" customFormat="1" x14ac:dyDescent="0.15"/>
    <row r="44" s="20" customFormat="1" x14ac:dyDescent="0.15"/>
    <row r="45" s="20" customFormat="1" x14ac:dyDescent="0.15"/>
    <row r="46" s="20" customFormat="1" x14ac:dyDescent="0.15"/>
    <row r="47" s="20" customFormat="1" x14ac:dyDescent="0.15"/>
    <row r="4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  <row r="184" s="20" customFormat="1" x14ac:dyDescent="0.15"/>
    <row r="185" s="20" customFormat="1" x14ac:dyDescent="0.15"/>
    <row r="186" s="20" customFormat="1" x14ac:dyDescent="0.15"/>
    <row r="187" s="20" customFormat="1" x14ac:dyDescent="0.15"/>
    <row r="188" s="20" customFormat="1" x14ac:dyDescent="0.15"/>
    <row r="189" s="20" customFormat="1" x14ac:dyDescent="0.15"/>
    <row r="190" s="20" customFormat="1" x14ac:dyDescent="0.15"/>
    <row r="191" s="20" customFormat="1" x14ac:dyDescent="0.15"/>
    <row r="192" s="20" customFormat="1" x14ac:dyDescent="0.15"/>
    <row r="193" s="20" customFormat="1" x14ac:dyDescent="0.15"/>
    <row r="194" s="20" customFormat="1" x14ac:dyDescent="0.15"/>
    <row r="195" s="20" customFormat="1" x14ac:dyDescent="0.15"/>
    <row r="196" s="20" customFormat="1" x14ac:dyDescent="0.15"/>
    <row r="197" s="20" customFormat="1" x14ac:dyDescent="0.15"/>
    <row r="198" s="20" customFormat="1" x14ac:dyDescent="0.15"/>
    <row r="199" s="20" customFormat="1" x14ac:dyDescent="0.15"/>
    <row r="200" s="20" customFormat="1" x14ac:dyDescent="0.15"/>
    <row r="201" s="20" customFormat="1" x14ac:dyDescent="0.15"/>
    <row r="202" s="20" customFormat="1" x14ac:dyDescent="0.15"/>
    <row r="203" s="20" customFormat="1" x14ac:dyDescent="0.15"/>
    <row r="204" s="20" customFormat="1" x14ac:dyDescent="0.15"/>
    <row r="205" s="20" customFormat="1" x14ac:dyDescent="0.15"/>
    <row r="206" s="20" customFormat="1" x14ac:dyDescent="0.15"/>
    <row r="207" s="20" customFormat="1" x14ac:dyDescent="0.15"/>
    <row r="208" s="20" customFormat="1" x14ac:dyDescent="0.15"/>
    <row r="209" s="20" customFormat="1" x14ac:dyDescent="0.15"/>
    <row r="210" s="20" customFormat="1" x14ac:dyDescent="0.15"/>
    <row r="211" s="20" customFormat="1" x14ac:dyDescent="0.15"/>
    <row r="212" s="20" customFormat="1" x14ac:dyDescent="0.15"/>
    <row r="213" s="20" customFormat="1" x14ac:dyDescent="0.15"/>
    <row r="214" s="20" customFormat="1" x14ac:dyDescent="0.15"/>
    <row r="215" s="20" customFormat="1" x14ac:dyDescent="0.15"/>
    <row r="216" s="20" customFormat="1" x14ac:dyDescent="0.15"/>
    <row r="217" s="20" customFormat="1" x14ac:dyDescent="0.15"/>
    <row r="218" s="20" customFormat="1" x14ac:dyDescent="0.15"/>
    <row r="219" s="20" customFormat="1" x14ac:dyDescent="0.15"/>
    <row r="220" s="20" customFormat="1" x14ac:dyDescent="0.15"/>
    <row r="221" s="20" customFormat="1" x14ac:dyDescent="0.15"/>
    <row r="222" s="20" customFormat="1" x14ac:dyDescent="0.15"/>
    <row r="223" s="20" customFormat="1" x14ac:dyDescent="0.15"/>
    <row r="224" s="20" customFormat="1" x14ac:dyDescent="0.15"/>
    <row r="225" s="20" customFormat="1" x14ac:dyDescent="0.15"/>
    <row r="226" s="20" customFormat="1" x14ac:dyDescent="0.15"/>
    <row r="227" s="20" customFormat="1" x14ac:dyDescent="0.15"/>
    <row r="228" s="20" customFormat="1" x14ac:dyDescent="0.15"/>
    <row r="229" s="20" customFormat="1" x14ac:dyDescent="0.15"/>
    <row r="230" s="20" customFormat="1" x14ac:dyDescent="0.15"/>
    <row r="231" s="20" customFormat="1" x14ac:dyDescent="0.15"/>
    <row r="232" s="20" customFormat="1" x14ac:dyDescent="0.15"/>
    <row r="233" s="20" customFormat="1" x14ac:dyDescent="0.15"/>
    <row r="234" s="20" customFormat="1" x14ac:dyDescent="0.15"/>
    <row r="235" s="20" customFormat="1" x14ac:dyDescent="0.15"/>
    <row r="236" s="20" customFormat="1" x14ac:dyDescent="0.15"/>
    <row r="237" s="20" customFormat="1" x14ac:dyDescent="0.15"/>
    <row r="238" s="20" customFormat="1" x14ac:dyDescent="0.15"/>
    <row r="239" s="20" customFormat="1" x14ac:dyDescent="0.15"/>
    <row r="240" s="20" customFormat="1" x14ac:dyDescent="0.15"/>
    <row r="241" s="20" customFormat="1" x14ac:dyDescent="0.15"/>
    <row r="242" s="20" customFormat="1" x14ac:dyDescent="0.15"/>
    <row r="243" s="20" customFormat="1" x14ac:dyDescent="0.15"/>
    <row r="244" s="20" customFormat="1" x14ac:dyDescent="0.15"/>
    <row r="245" s="20" customFormat="1" x14ac:dyDescent="0.15"/>
    <row r="246" s="20" customFormat="1" x14ac:dyDescent="0.15"/>
    <row r="247" s="20" customFormat="1" x14ac:dyDescent="0.15"/>
    <row r="248" s="20" customFormat="1" x14ac:dyDescent="0.15"/>
    <row r="249" s="20" customFormat="1" x14ac:dyDescent="0.15"/>
    <row r="250" s="20" customFormat="1" x14ac:dyDescent="0.15"/>
    <row r="251" s="20" customFormat="1" x14ac:dyDescent="0.15"/>
    <row r="252" s="20" customFormat="1" x14ac:dyDescent="0.15"/>
    <row r="253" s="20" customFormat="1" x14ac:dyDescent="0.15"/>
    <row r="254" s="20" customFormat="1" x14ac:dyDescent="0.15"/>
    <row r="255" s="20" customFormat="1" x14ac:dyDescent="0.15"/>
    <row r="256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R22" sqref="R22"/>
    </sheetView>
  </sheetViews>
  <sheetFormatPr defaultRowHeight="13.5" x14ac:dyDescent="0.15"/>
  <cols>
    <col min="1" max="1" width="11" style="20" bestFit="1" customWidth="1"/>
    <col min="2" max="2" width="6.25" style="20" bestFit="1" customWidth="1"/>
    <col min="3" max="3" width="10" style="20" bestFit="1" customWidth="1"/>
    <col min="4" max="4" width="6.25" style="20" bestFit="1" customWidth="1"/>
    <col min="5" max="5" width="19.25" style="20" bestFit="1" customWidth="1"/>
    <col min="6" max="6" width="8.5" style="20" bestFit="1" customWidth="1"/>
    <col min="7" max="7" width="12" style="20" bestFit="1" customWidth="1"/>
    <col min="8" max="8" width="8.5" style="20" bestFit="1" customWidth="1"/>
    <col min="9" max="9" width="12" style="20" bestFit="1" customWidth="1"/>
    <col min="10" max="10" width="26.75" style="20" bestFit="1" customWidth="1"/>
    <col min="11" max="11" width="7.625" style="20" bestFit="1" customWidth="1"/>
    <col min="12" max="18" width="10.875" style="20" bestFit="1" customWidth="1"/>
    <col min="19" max="19" width="10.125" style="20" customWidth="1"/>
    <col min="20" max="20" width="9.125" style="20" customWidth="1"/>
    <col min="21" max="16384" width="9" style="20"/>
  </cols>
  <sheetData>
    <row r="1" spans="1:20" x14ac:dyDescent="0.15">
      <c r="A1" s="19" t="s">
        <v>0</v>
      </c>
      <c r="B1" s="19" t="s">
        <v>78</v>
      </c>
      <c r="C1" s="19" t="s">
        <v>79</v>
      </c>
      <c r="D1" s="19" t="s">
        <v>82</v>
      </c>
      <c r="E1" s="19" t="s">
        <v>81</v>
      </c>
      <c r="F1" s="19" t="s">
        <v>83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25</v>
      </c>
      <c r="L1" s="19" t="s">
        <v>23</v>
      </c>
      <c r="M1" s="19" t="s">
        <v>34</v>
      </c>
      <c r="N1" s="19" t="s">
        <v>35</v>
      </c>
      <c r="O1" s="19" t="s">
        <v>36</v>
      </c>
      <c r="P1" s="19" t="s">
        <v>152</v>
      </c>
      <c r="Q1" s="19" t="s">
        <v>24</v>
      </c>
      <c r="R1" s="19" t="s">
        <v>157</v>
      </c>
      <c r="S1" s="19" t="s">
        <v>166</v>
      </c>
      <c r="T1" s="19" t="s">
        <v>167</v>
      </c>
    </row>
    <row r="2" spans="1:20" x14ac:dyDescent="0.15">
      <c r="A2" s="7" t="s">
        <v>165</v>
      </c>
      <c r="B2" s="7">
        <v>14</v>
      </c>
      <c r="C2" s="7" t="s">
        <v>3</v>
      </c>
      <c r="D2" s="7">
        <v>2</v>
      </c>
      <c r="E2" s="7" t="s">
        <v>5</v>
      </c>
      <c r="F2" s="7">
        <v>1</v>
      </c>
      <c r="G2" s="7" t="s">
        <v>38</v>
      </c>
      <c r="H2" s="7">
        <v>1</v>
      </c>
      <c r="I2" s="7" t="s">
        <v>45</v>
      </c>
      <c r="J2" s="7" t="s">
        <v>91</v>
      </c>
      <c r="K2" s="7" t="s">
        <v>89</v>
      </c>
      <c r="L2" s="5">
        <f t="shared" ref="L2:P3" si="0">L4+L6+L8</f>
        <v>16116</v>
      </c>
      <c r="M2" s="5">
        <f t="shared" si="0"/>
        <v>16290</v>
      </c>
      <c r="N2" s="5">
        <f t="shared" si="0"/>
        <v>16570</v>
      </c>
      <c r="O2" s="5">
        <f t="shared" si="0"/>
        <v>16754</v>
      </c>
      <c r="P2" s="5">
        <f t="shared" si="0"/>
        <v>16948</v>
      </c>
      <c r="Q2" s="5">
        <v>17071</v>
      </c>
      <c r="R2" s="5">
        <v>17172</v>
      </c>
      <c r="S2" s="5">
        <f>S4+S6+S8</f>
        <v>17121</v>
      </c>
      <c r="T2" s="5">
        <v>17061</v>
      </c>
    </row>
    <row r="3" spans="1:20" x14ac:dyDescent="0.15">
      <c r="A3" s="7" t="s">
        <v>165</v>
      </c>
      <c r="B3" s="7">
        <v>14</v>
      </c>
      <c r="C3" s="7" t="s">
        <v>3</v>
      </c>
      <c r="D3" s="7">
        <v>2</v>
      </c>
      <c r="E3" s="7" t="s">
        <v>5</v>
      </c>
      <c r="F3" s="7">
        <v>1</v>
      </c>
      <c r="G3" s="7" t="s">
        <v>38</v>
      </c>
      <c r="H3" s="7">
        <v>2</v>
      </c>
      <c r="I3" s="7" t="s">
        <v>46</v>
      </c>
      <c r="J3" s="7" t="s">
        <v>91</v>
      </c>
      <c r="K3" s="7" t="s">
        <v>90</v>
      </c>
      <c r="L3" s="5">
        <f t="shared" si="0"/>
        <v>11094032</v>
      </c>
      <c r="M3" s="5">
        <f t="shared" si="0"/>
        <v>11281895</v>
      </c>
      <c r="N3" s="5">
        <f t="shared" si="0"/>
        <v>11489615</v>
      </c>
      <c r="O3" s="5">
        <f t="shared" si="0"/>
        <v>11649742</v>
      </c>
      <c r="P3" s="5">
        <f t="shared" si="0"/>
        <v>11837903</v>
      </c>
      <c r="Q3" s="5">
        <v>11974126</v>
      </c>
      <c r="R3" s="5">
        <v>12078907</v>
      </c>
      <c r="S3" s="5">
        <f>S5+S7+S9</f>
        <v>12036464</v>
      </c>
      <c r="T3" s="5">
        <v>12260183</v>
      </c>
    </row>
    <row r="4" spans="1:20" x14ac:dyDescent="0.15">
      <c r="A4" s="7" t="s">
        <v>165</v>
      </c>
      <c r="B4" s="7">
        <v>14</v>
      </c>
      <c r="C4" s="7" t="s">
        <v>3</v>
      </c>
      <c r="D4" s="7">
        <v>2</v>
      </c>
      <c r="E4" s="7" t="s">
        <v>5</v>
      </c>
      <c r="F4" s="7">
        <v>2</v>
      </c>
      <c r="G4" s="7" t="s">
        <v>47</v>
      </c>
      <c r="H4" s="7">
        <v>1</v>
      </c>
      <c r="I4" s="7" t="s">
        <v>45</v>
      </c>
      <c r="J4" s="7" t="s">
        <v>91</v>
      </c>
      <c r="K4" s="7" t="s">
        <v>89</v>
      </c>
      <c r="L4" s="5">
        <v>14784</v>
      </c>
      <c r="M4" s="5">
        <v>14975</v>
      </c>
      <c r="N4" s="5">
        <v>15265</v>
      </c>
      <c r="O4" s="5">
        <v>15449</v>
      </c>
      <c r="P4" s="5">
        <v>15642</v>
      </c>
      <c r="Q4" s="5">
        <v>15779</v>
      </c>
      <c r="R4" s="5">
        <v>15863</v>
      </c>
      <c r="S4" s="5">
        <v>15811</v>
      </c>
      <c r="T4" s="5">
        <v>15780</v>
      </c>
    </row>
    <row r="5" spans="1:20" x14ac:dyDescent="0.15">
      <c r="A5" s="7" t="s">
        <v>165</v>
      </c>
      <c r="B5" s="7">
        <v>14</v>
      </c>
      <c r="C5" s="7" t="s">
        <v>3</v>
      </c>
      <c r="D5" s="7">
        <v>2</v>
      </c>
      <c r="E5" s="7" t="s">
        <v>5</v>
      </c>
      <c r="F5" s="7">
        <v>2</v>
      </c>
      <c r="G5" s="7" t="s">
        <v>47</v>
      </c>
      <c r="H5" s="7">
        <v>2</v>
      </c>
      <c r="I5" s="7" t="s">
        <v>46</v>
      </c>
      <c r="J5" s="7" t="s">
        <v>91</v>
      </c>
      <c r="K5" s="7" t="s">
        <v>90</v>
      </c>
      <c r="L5" s="5">
        <v>9954535</v>
      </c>
      <c r="M5" s="5">
        <v>10157510</v>
      </c>
      <c r="N5" s="5">
        <v>10367837</v>
      </c>
      <c r="O5" s="5">
        <v>10531839</v>
      </c>
      <c r="P5" s="5">
        <v>10719551</v>
      </c>
      <c r="Q5" s="5">
        <v>10869602</v>
      </c>
      <c r="R5" s="5">
        <v>10960867</v>
      </c>
      <c r="S5" s="5">
        <v>10921270</v>
      </c>
      <c r="T5" s="5">
        <v>11145749</v>
      </c>
    </row>
    <row r="6" spans="1:20" x14ac:dyDescent="0.15">
      <c r="A6" s="7" t="s">
        <v>165</v>
      </c>
      <c r="B6" s="7">
        <v>14</v>
      </c>
      <c r="C6" s="7" t="s">
        <v>3</v>
      </c>
      <c r="D6" s="7">
        <v>2</v>
      </c>
      <c r="E6" s="7" t="s">
        <v>5</v>
      </c>
      <c r="F6" s="7">
        <v>3</v>
      </c>
      <c r="G6" s="7" t="s">
        <v>48</v>
      </c>
      <c r="H6" s="7">
        <v>1</v>
      </c>
      <c r="I6" s="7" t="s">
        <v>45</v>
      </c>
      <c r="J6" s="7" t="s">
        <v>91</v>
      </c>
      <c r="K6" s="7" t="s">
        <v>89</v>
      </c>
      <c r="L6" s="5">
        <v>1204</v>
      </c>
      <c r="M6" s="5">
        <v>1190</v>
      </c>
      <c r="N6" s="5">
        <v>1194</v>
      </c>
      <c r="O6" s="5">
        <v>1197</v>
      </c>
      <c r="P6" s="5">
        <v>1202</v>
      </c>
      <c r="Q6" s="5">
        <v>1196</v>
      </c>
      <c r="R6" s="5">
        <v>1209</v>
      </c>
      <c r="S6" s="5">
        <v>1218</v>
      </c>
      <c r="T6" s="5">
        <v>1197</v>
      </c>
    </row>
    <row r="7" spans="1:20" x14ac:dyDescent="0.15">
      <c r="A7" s="7" t="s">
        <v>165</v>
      </c>
      <c r="B7" s="7">
        <v>14</v>
      </c>
      <c r="C7" s="7" t="s">
        <v>3</v>
      </c>
      <c r="D7" s="7">
        <v>2</v>
      </c>
      <c r="E7" s="7" t="s">
        <v>5</v>
      </c>
      <c r="F7" s="7">
        <v>3</v>
      </c>
      <c r="G7" s="7" t="s">
        <v>48</v>
      </c>
      <c r="H7" s="7">
        <v>2</v>
      </c>
      <c r="I7" s="7" t="s">
        <v>46</v>
      </c>
      <c r="J7" s="7" t="s">
        <v>91</v>
      </c>
      <c r="K7" s="7" t="s">
        <v>90</v>
      </c>
      <c r="L7" s="5">
        <v>1051793</v>
      </c>
      <c r="M7" s="5">
        <v>1037718</v>
      </c>
      <c r="N7" s="5">
        <v>1043329</v>
      </c>
      <c r="O7" s="5">
        <v>1041816</v>
      </c>
      <c r="P7" s="5">
        <v>1044174</v>
      </c>
      <c r="Q7" s="5">
        <v>1036079</v>
      </c>
      <c r="R7" s="5">
        <v>1047492</v>
      </c>
      <c r="S7" s="5">
        <v>1049691</v>
      </c>
      <c r="T7" s="5">
        <v>1051708</v>
      </c>
    </row>
    <row r="8" spans="1:20" x14ac:dyDescent="0.15">
      <c r="A8" s="7" t="s">
        <v>165</v>
      </c>
      <c r="B8" s="7">
        <v>14</v>
      </c>
      <c r="C8" s="7" t="s">
        <v>3</v>
      </c>
      <c r="D8" s="7">
        <v>2</v>
      </c>
      <c r="E8" s="7" t="s">
        <v>5</v>
      </c>
      <c r="F8" s="7">
        <v>4</v>
      </c>
      <c r="G8" s="7" t="s">
        <v>49</v>
      </c>
      <c r="H8" s="7">
        <v>1</v>
      </c>
      <c r="I8" s="7" t="s">
        <v>45</v>
      </c>
      <c r="J8" s="7" t="s">
        <v>91</v>
      </c>
      <c r="K8" s="7" t="s">
        <v>89</v>
      </c>
      <c r="L8" s="5">
        <v>128</v>
      </c>
      <c r="M8" s="5">
        <v>125</v>
      </c>
      <c r="N8" s="5">
        <v>111</v>
      </c>
      <c r="O8" s="5">
        <v>108</v>
      </c>
      <c r="P8" s="5">
        <v>104</v>
      </c>
      <c r="Q8" s="5">
        <v>96</v>
      </c>
      <c r="R8" s="5">
        <v>100</v>
      </c>
      <c r="S8" s="5">
        <v>92</v>
      </c>
      <c r="T8" s="5">
        <v>84</v>
      </c>
    </row>
    <row r="9" spans="1:20" x14ac:dyDescent="0.15">
      <c r="A9" s="7" t="s">
        <v>165</v>
      </c>
      <c r="B9" s="7">
        <v>14</v>
      </c>
      <c r="C9" s="7" t="s">
        <v>3</v>
      </c>
      <c r="D9" s="7">
        <v>2</v>
      </c>
      <c r="E9" s="7" t="s">
        <v>5</v>
      </c>
      <c r="F9" s="7">
        <v>4</v>
      </c>
      <c r="G9" s="7" t="s">
        <v>49</v>
      </c>
      <c r="H9" s="7">
        <v>2</v>
      </c>
      <c r="I9" s="7" t="s">
        <v>46</v>
      </c>
      <c r="J9" s="7" t="s">
        <v>91</v>
      </c>
      <c r="K9" s="7" t="s">
        <v>90</v>
      </c>
      <c r="L9" s="5">
        <v>87704</v>
      </c>
      <c r="M9" s="5">
        <v>86667</v>
      </c>
      <c r="N9" s="5">
        <v>78449</v>
      </c>
      <c r="O9" s="5">
        <v>76087</v>
      </c>
      <c r="P9" s="5">
        <v>74178</v>
      </c>
      <c r="Q9" s="5">
        <v>68445</v>
      </c>
      <c r="R9" s="5">
        <v>70548</v>
      </c>
      <c r="S9" s="5">
        <v>65503</v>
      </c>
      <c r="T9" s="5">
        <v>62726</v>
      </c>
    </row>
    <row r="13" spans="1:20" x14ac:dyDescent="0.15">
      <c r="B13" s="21"/>
    </row>
    <row r="14" spans="1:20" x14ac:dyDescent="0.15">
      <c r="B14" s="21"/>
    </row>
    <row r="17" s="20" customFormat="1" x14ac:dyDescent="0.15"/>
    <row r="18" s="20" customFormat="1" x14ac:dyDescent="0.15"/>
    <row r="19" s="20" customFormat="1" x14ac:dyDescent="0.15"/>
    <row r="20" s="20" customFormat="1" x14ac:dyDescent="0.15"/>
    <row r="21" s="20" customFormat="1" x14ac:dyDescent="0.15"/>
    <row r="22" s="20" customFormat="1" x14ac:dyDescent="0.15"/>
    <row r="23" s="20" customFormat="1" x14ac:dyDescent="0.15"/>
    <row r="24" s="20" customFormat="1" x14ac:dyDescent="0.15"/>
    <row r="25" s="20" customFormat="1" x14ac:dyDescent="0.15"/>
    <row r="26" s="20" customFormat="1" x14ac:dyDescent="0.15"/>
    <row r="27" s="20" customFormat="1" x14ac:dyDescent="0.15"/>
    <row r="28" s="20" customFormat="1" x14ac:dyDescent="0.15"/>
    <row r="29" s="20" customFormat="1" x14ac:dyDescent="0.15"/>
    <row r="30" s="20" customFormat="1" x14ac:dyDescent="0.15"/>
    <row r="31" s="20" customFormat="1" x14ac:dyDescent="0.15"/>
    <row r="32" s="20" customFormat="1" x14ac:dyDescent="0.15"/>
    <row r="33" s="20" customFormat="1" x14ac:dyDescent="0.15"/>
    <row r="34" s="20" customFormat="1" x14ac:dyDescent="0.15"/>
    <row r="35" s="20" customFormat="1" x14ac:dyDescent="0.15"/>
    <row r="36" s="20" customFormat="1" x14ac:dyDescent="0.15"/>
    <row r="37" s="20" customFormat="1" x14ac:dyDescent="0.15"/>
    <row r="38" s="20" customFormat="1" x14ac:dyDescent="0.15"/>
    <row r="39" s="20" customFormat="1" x14ac:dyDescent="0.15"/>
    <row r="40" s="20" customFormat="1" x14ac:dyDescent="0.15"/>
    <row r="41" s="20" customFormat="1" x14ac:dyDescent="0.15"/>
    <row r="42" s="20" customFormat="1" x14ac:dyDescent="0.15"/>
    <row r="43" s="20" customFormat="1" x14ac:dyDescent="0.15"/>
    <row r="44" s="20" customFormat="1" x14ac:dyDescent="0.15"/>
    <row r="45" s="20" customFormat="1" x14ac:dyDescent="0.15"/>
    <row r="46" s="20" customFormat="1" x14ac:dyDescent="0.15"/>
    <row r="47" s="20" customFormat="1" x14ac:dyDescent="0.15"/>
    <row r="4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  <row r="184" s="20" customFormat="1" x14ac:dyDescent="0.15"/>
    <row r="185" s="20" customFormat="1" x14ac:dyDescent="0.15"/>
    <row r="186" s="20" customFormat="1" x14ac:dyDescent="0.15"/>
    <row r="187" s="20" customFormat="1" x14ac:dyDescent="0.15"/>
    <row r="188" s="20" customFormat="1" x14ac:dyDescent="0.15"/>
    <row r="189" s="20" customFormat="1" x14ac:dyDescent="0.15"/>
    <row r="190" s="20" customFormat="1" x14ac:dyDescent="0.15"/>
    <row r="191" s="20" customFormat="1" x14ac:dyDescent="0.15"/>
    <row r="192" s="20" customFormat="1" x14ac:dyDescent="0.15"/>
    <row r="193" s="20" customFormat="1" x14ac:dyDescent="0.15"/>
    <row r="194" s="20" customFormat="1" x14ac:dyDescent="0.15"/>
    <row r="195" s="20" customFormat="1" x14ac:dyDescent="0.15"/>
    <row r="196" s="20" customFormat="1" x14ac:dyDescent="0.15"/>
    <row r="197" s="20" customFormat="1" x14ac:dyDescent="0.15"/>
    <row r="198" s="20" customFormat="1" x14ac:dyDescent="0.15"/>
    <row r="199" s="20" customFormat="1" x14ac:dyDescent="0.15"/>
    <row r="200" s="20" customFormat="1" x14ac:dyDescent="0.15"/>
    <row r="201" s="20" customFormat="1" x14ac:dyDescent="0.15"/>
    <row r="202" s="20" customFormat="1" x14ac:dyDescent="0.15"/>
    <row r="203" s="20" customFormat="1" x14ac:dyDescent="0.15"/>
    <row r="204" s="20" customFormat="1" x14ac:dyDescent="0.15"/>
    <row r="205" s="20" customFormat="1" x14ac:dyDescent="0.15"/>
    <row r="206" s="20" customFormat="1" x14ac:dyDescent="0.15"/>
    <row r="207" s="20" customFormat="1" x14ac:dyDescent="0.15"/>
    <row r="208" s="20" customFormat="1" x14ac:dyDescent="0.15"/>
    <row r="209" s="20" customFormat="1" x14ac:dyDescent="0.15"/>
    <row r="210" s="20" customFormat="1" x14ac:dyDescent="0.15"/>
    <row r="211" s="20" customFormat="1" x14ac:dyDescent="0.15"/>
    <row r="212" s="20" customFormat="1" x14ac:dyDescent="0.15"/>
    <row r="213" s="20" customFormat="1" x14ac:dyDescent="0.15"/>
    <row r="214" s="20" customFormat="1" x14ac:dyDescent="0.15"/>
    <row r="215" s="20" customFormat="1" x14ac:dyDescent="0.15"/>
    <row r="216" s="20" customFormat="1" x14ac:dyDescent="0.15"/>
    <row r="217" s="20" customFormat="1" x14ac:dyDescent="0.15"/>
    <row r="218" s="20" customFormat="1" x14ac:dyDescent="0.15"/>
    <row r="219" s="20" customFormat="1" x14ac:dyDescent="0.15"/>
    <row r="220" s="20" customFormat="1" x14ac:dyDescent="0.15"/>
    <row r="221" s="20" customFormat="1" x14ac:dyDescent="0.15"/>
    <row r="222" s="20" customFormat="1" x14ac:dyDescent="0.15"/>
    <row r="223" s="20" customFormat="1" x14ac:dyDescent="0.15"/>
    <row r="224" s="20" customFormat="1" x14ac:dyDescent="0.15"/>
    <row r="225" s="20" customFormat="1" x14ac:dyDescent="0.15"/>
    <row r="226" s="20" customFormat="1" x14ac:dyDescent="0.15"/>
    <row r="227" s="20" customFormat="1" x14ac:dyDescent="0.15"/>
    <row r="228" s="20" customFormat="1" x14ac:dyDescent="0.15"/>
    <row r="229" s="20" customFormat="1" x14ac:dyDescent="0.15"/>
    <row r="230" s="20" customFormat="1" x14ac:dyDescent="0.15"/>
    <row r="231" s="20" customFormat="1" x14ac:dyDescent="0.15"/>
    <row r="232" s="20" customFormat="1" x14ac:dyDescent="0.15"/>
    <row r="233" s="20" customFormat="1" x14ac:dyDescent="0.15"/>
    <row r="234" s="20" customFormat="1" x14ac:dyDescent="0.15"/>
    <row r="235" s="20" customFormat="1" x14ac:dyDescent="0.15"/>
    <row r="236" s="20" customFormat="1" x14ac:dyDescent="0.15"/>
    <row r="237" s="20" customFormat="1" x14ac:dyDescent="0.15"/>
    <row r="238" s="20" customFormat="1" x14ac:dyDescent="0.15"/>
    <row r="239" s="20" customFormat="1" x14ac:dyDescent="0.15"/>
    <row r="240" s="20" customFormat="1" x14ac:dyDescent="0.15"/>
    <row r="241" s="20" customFormat="1" x14ac:dyDescent="0.15"/>
    <row r="242" s="20" customFormat="1" x14ac:dyDescent="0.15"/>
    <row r="243" s="20" customFormat="1" x14ac:dyDescent="0.15"/>
    <row r="244" s="20" customFormat="1" x14ac:dyDescent="0.15"/>
    <row r="245" s="20" customFormat="1" x14ac:dyDescent="0.15"/>
    <row r="246" s="20" customFormat="1" x14ac:dyDescent="0.15"/>
    <row r="247" s="20" customFormat="1" x14ac:dyDescent="0.15"/>
    <row r="248" s="20" customFormat="1" x14ac:dyDescent="0.15"/>
    <row r="249" s="20" customFormat="1" x14ac:dyDescent="0.15"/>
    <row r="250" s="20" customFormat="1" x14ac:dyDescent="0.15"/>
    <row r="251" s="20" customFormat="1" x14ac:dyDescent="0.15"/>
    <row r="252" s="20" customFormat="1" x14ac:dyDescent="0.15"/>
    <row r="253" s="20" customFormat="1" x14ac:dyDescent="0.15"/>
    <row r="254" s="20" customFormat="1" x14ac:dyDescent="0.15"/>
    <row r="255" s="20" customFormat="1" x14ac:dyDescent="0.15"/>
    <row r="256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8"/>
  <sheetViews>
    <sheetView zoomScale="85" zoomScaleNormal="85" workbookViewId="0">
      <pane xSplit="11" ySplit="1" topLeftCell="L2" activePane="bottomRight" state="frozen"/>
      <selection activeCell="T2" sqref="T2:T16"/>
      <selection pane="topRight" activeCell="T2" sqref="T2:T16"/>
      <selection pane="bottomLeft" activeCell="T2" sqref="T2:T16"/>
      <selection pane="bottomRight" activeCell="M26" sqref="M26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4.5" style="2" bestFit="1" customWidth="1"/>
    <col min="6" max="6" width="8.5" style="2" bestFit="1" customWidth="1"/>
    <col min="7" max="7" width="12" style="2" bestFit="1" customWidth="1"/>
    <col min="8" max="8" width="8.5" style="2" bestFit="1" customWidth="1"/>
    <col min="9" max="9" width="12" style="2" bestFit="1" customWidth="1"/>
    <col min="10" max="10" width="11" style="2" bestFit="1" customWidth="1"/>
    <col min="11" max="11" width="7.625" style="2" bestFit="1" customWidth="1"/>
    <col min="12" max="12" width="10" style="2" bestFit="1" customWidth="1"/>
    <col min="13" max="16" width="11" style="2" bestFit="1" customWidth="1"/>
    <col min="17" max="18" width="17.5" style="2" bestFit="1" customWidth="1"/>
    <col min="19" max="19" width="16.75" style="2" customWidth="1"/>
    <col min="20" max="20" width="16.5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152</v>
      </c>
      <c r="Q1" s="1" t="s">
        <v>24</v>
      </c>
      <c r="R1" s="1" t="s">
        <v>157</v>
      </c>
      <c r="S1" s="1" t="s">
        <v>166</v>
      </c>
      <c r="T1" s="1" t="s">
        <v>167</v>
      </c>
    </row>
    <row r="2" spans="1:20" x14ac:dyDescent="0.15">
      <c r="A2" s="3" t="s">
        <v>92</v>
      </c>
      <c r="B2" s="3">
        <v>14</v>
      </c>
      <c r="C2" s="3" t="s">
        <v>3</v>
      </c>
      <c r="D2" s="3">
        <v>3</v>
      </c>
      <c r="E2" s="3" t="s">
        <v>6</v>
      </c>
      <c r="F2" s="3">
        <v>1</v>
      </c>
      <c r="G2" s="3" t="s">
        <v>50</v>
      </c>
      <c r="H2" s="3">
        <v>1</v>
      </c>
      <c r="I2" s="3" t="s">
        <v>55</v>
      </c>
      <c r="J2" s="3" t="s">
        <v>94</v>
      </c>
      <c r="K2" s="3"/>
      <c r="L2" s="3" t="s">
        <v>58</v>
      </c>
      <c r="M2" s="3" t="s">
        <v>130</v>
      </c>
      <c r="N2" s="3" t="s">
        <v>131</v>
      </c>
      <c r="O2" s="3" t="s">
        <v>131</v>
      </c>
      <c r="P2" s="3" t="s">
        <v>131</v>
      </c>
      <c r="Q2" s="3" t="s">
        <v>132</v>
      </c>
      <c r="R2" s="22" t="s">
        <v>159</v>
      </c>
      <c r="S2" s="22" t="s">
        <v>159</v>
      </c>
      <c r="T2" s="3" t="s">
        <v>184</v>
      </c>
    </row>
    <row r="3" spans="1:20" x14ac:dyDescent="0.15">
      <c r="A3" s="3" t="s">
        <v>92</v>
      </c>
      <c r="B3" s="3">
        <v>14</v>
      </c>
      <c r="C3" s="3" t="s">
        <v>3</v>
      </c>
      <c r="D3" s="3">
        <v>3</v>
      </c>
      <c r="E3" s="3" t="s">
        <v>6</v>
      </c>
      <c r="F3" s="3">
        <v>1</v>
      </c>
      <c r="G3" s="3" t="s">
        <v>50</v>
      </c>
      <c r="H3" s="3">
        <v>2</v>
      </c>
      <c r="I3" s="3" t="s">
        <v>56</v>
      </c>
      <c r="J3" s="3" t="s">
        <v>94</v>
      </c>
      <c r="K3" s="3" t="s">
        <v>89</v>
      </c>
      <c r="L3" s="3">
        <v>67</v>
      </c>
      <c r="M3" s="3">
        <v>60</v>
      </c>
      <c r="N3" s="3">
        <v>72</v>
      </c>
      <c r="O3" s="3">
        <v>60</v>
      </c>
      <c r="P3" s="3">
        <v>45</v>
      </c>
      <c r="Q3" s="3">
        <v>45</v>
      </c>
      <c r="R3" s="3">
        <v>39</v>
      </c>
      <c r="S3" s="3">
        <v>62</v>
      </c>
      <c r="T3" s="3">
        <v>50</v>
      </c>
    </row>
    <row r="4" spans="1:20" x14ac:dyDescent="0.15">
      <c r="A4" s="3" t="s">
        <v>92</v>
      </c>
      <c r="B4" s="3">
        <v>14</v>
      </c>
      <c r="C4" s="3" t="s">
        <v>3</v>
      </c>
      <c r="D4" s="3">
        <v>3</v>
      </c>
      <c r="E4" s="3" t="s">
        <v>6</v>
      </c>
      <c r="F4" s="3">
        <v>1</v>
      </c>
      <c r="G4" s="3" t="s">
        <v>50</v>
      </c>
      <c r="H4" s="3">
        <v>3</v>
      </c>
      <c r="I4" s="3" t="s">
        <v>57</v>
      </c>
      <c r="J4" s="3" t="s">
        <v>94</v>
      </c>
      <c r="K4" s="3" t="s">
        <v>133</v>
      </c>
      <c r="L4" s="3">
        <v>41</v>
      </c>
      <c r="M4" s="3">
        <v>45.8</v>
      </c>
      <c r="N4" s="3">
        <v>37.9</v>
      </c>
      <c r="O4" s="3">
        <v>36.1</v>
      </c>
      <c r="P4" s="3">
        <v>29.2</v>
      </c>
      <c r="Q4" s="3">
        <v>28</v>
      </c>
      <c r="R4" s="3">
        <v>27</v>
      </c>
      <c r="S4" s="3">
        <v>39</v>
      </c>
      <c r="T4" s="3">
        <v>34</v>
      </c>
    </row>
    <row r="5" spans="1:20" x14ac:dyDescent="0.15">
      <c r="A5" s="3" t="s">
        <v>92</v>
      </c>
      <c r="B5" s="3">
        <v>14</v>
      </c>
      <c r="C5" s="3" t="s">
        <v>3</v>
      </c>
      <c r="D5" s="3">
        <v>3</v>
      </c>
      <c r="E5" s="3" t="s">
        <v>6</v>
      </c>
      <c r="F5" s="3">
        <v>2</v>
      </c>
      <c r="G5" s="3" t="s">
        <v>51</v>
      </c>
      <c r="H5" s="3">
        <v>1</v>
      </c>
      <c r="I5" s="3" t="s">
        <v>55</v>
      </c>
      <c r="J5" s="3" t="s">
        <v>94</v>
      </c>
      <c r="K5" s="3"/>
      <c r="L5" s="3" t="s">
        <v>95</v>
      </c>
      <c r="M5" s="3" t="s">
        <v>96</v>
      </c>
      <c r="N5" s="3" t="s">
        <v>97</v>
      </c>
      <c r="O5" s="3" t="s">
        <v>97</v>
      </c>
      <c r="P5" s="3" t="s">
        <v>97</v>
      </c>
      <c r="Q5" s="3" t="s">
        <v>134</v>
      </c>
      <c r="R5" s="23" t="s">
        <v>160</v>
      </c>
      <c r="S5" s="23" t="s">
        <v>160</v>
      </c>
      <c r="T5" s="3" t="s">
        <v>185</v>
      </c>
    </row>
    <row r="6" spans="1:20" x14ac:dyDescent="0.15">
      <c r="A6" s="3" t="s">
        <v>92</v>
      </c>
      <c r="B6" s="3">
        <v>14</v>
      </c>
      <c r="C6" s="3" t="s">
        <v>3</v>
      </c>
      <c r="D6" s="3">
        <v>3</v>
      </c>
      <c r="E6" s="3" t="s">
        <v>6</v>
      </c>
      <c r="F6" s="3">
        <v>2</v>
      </c>
      <c r="G6" s="3" t="s">
        <v>51</v>
      </c>
      <c r="H6" s="3">
        <v>2</v>
      </c>
      <c r="I6" s="3" t="s">
        <v>56</v>
      </c>
      <c r="J6" s="3" t="s">
        <v>94</v>
      </c>
      <c r="K6" s="3" t="s">
        <v>89</v>
      </c>
      <c r="L6" s="3">
        <v>34</v>
      </c>
      <c r="M6" s="3">
        <v>27</v>
      </c>
      <c r="N6" s="3">
        <v>71</v>
      </c>
      <c r="O6" s="3">
        <v>52</v>
      </c>
      <c r="P6" s="3">
        <v>45</v>
      </c>
      <c r="Q6" s="3">
        <v>40</v>
      </c>
      <c r="R6" s="3">
        <v>35</v>
      </c>
      <c r="S6" s="3">
        <v>34</v>
      </c>
      <c r="T6" s="3">
        <v>34</v>
      </c>
    </row>
    <row r="7" spans="1:20" x14ac:dyDescent="0.15">
      <c r="A7" s="3" t="s">
        <v>92</v>
      </c>
      <c r="B7" s="3">
        <v>14</v>
      </c>
      <c r="C7" s="3" t="s">
        <v>3</v>
      </c>
      <c r="D7" s="3">
        <v>3</v>
      </c>
      <c r="E7" s="3" t="s">
        <v>6</v>
      </c>
      <c r="F7" s="3">
        <v>2</v>
      </c>
      <c r="G7" s="3" t="s">
        <v>51</v>
      </c>
      <c r="H7" s="3">
        <v>3</v>
      </c>
      <c r="I7" s="3" t="s">
        <v>57</v>
      </c>
      <c r="J7" s="3" t="s">
        <v>94</v>
      </c>
      <c r="K7" s="3" t="s">
        <v>93</v>
      </c>
      <c r="L7" s="3">
        <v>21</v>
      </c>
      <c r="M7" s="3">
        <v>20.6</v>
      </c>
      <c r="N7" s="3">
        <v>37.4</v>
      </c>
      <c r="O7" s="3">
        <v>31.3</v>
      </c>
      <c r="P7" s="3">
        <v>29.2</v>
      </c>
      <c r="Q7" s="3">
        <v>25</v>
      </c>
      <c r="R7" s="3">
        <v>25</v>
      </c>
      <c r="S7" s="3">
        <v>22</v>
      </c>
      <c r="T7" s="3">
        <v>23.5</v>
      </c>
    </row>
    <row r="8" spans="1:20" x14ac:dyDescent="0.15">
      <c r="A8" s="3" t="s">
        <v>92</v>
      </c>
      <c r="B8" s="3">
        <v>14</v>
      </c>
      <c r="C8" s="3" t="s">
        <v>3</v>
      </c>
      <c r="D8" s="3">
        <v>3</v>
      </c>
      <c r="E8" s="3" t="s">
        <v>6</v>
      </c>
      <c r="F8" s="3">
        <v>3</v>
      </c>
      <c r="G8" s="3" t="s">
        <v>52</v>
      </c>
      <c r="H8" s="3">
        <v>1</v>
      </c>
      <c r="I8" s="3" t="s">
        <v>55</v>
      </c>
      <c r="J8" s="3" t="s">
        <v>94</v>
      </c>
      <c r="K8" s="3"/>
      <c r="L8" s="3" t="s">
        <v>96</v>
      </c>
      <c r="M8" s="3" t="s">
        <v>95</v>
      </c>
      <c r="N8" s="3" t="s">
        <v>98</v>
      </c>
      <c r="O8" s="3" t="s">
        <v>96</v>
      </c>
      <c r="P8" s="3" t="s">
        <v>96</v>
      </c>
      <c r="Q8" s="3" t="s">
        <v>135</v>
      </c>
      <c r="R8" s="3" t="s">
        <v>132</v>
      </c>
      <c r="S8" s="3" t="s">
        <v>132</v>
      </c>
      <c r="T8" s="3" t="s">
        <v>132</v>
      </c>
    </row>
    <row r="9" spans="1:20" x14ac:dyDescent="0.15">
      <c r="A9" s="3" t="s">
        <v>92</v>
      </c>
      <c r="B9" s="3">
        <v>14</v>
      </c>
      <c r="C9" s="3" t="s">
        <v>3</v>
      </c>
      <c r="D9" s="3">
        <v>3</v>
      </c>
      <c r="E9" s="3" t="s">
        <v>6</v>
      </c>
      <c r="F9" s="3">
        <v>3</v>
      </c>
      <c r="G9" s="3" t="s">
        <v>52</v>
      </c>
      <c r="H9" s="3">
        <v>2</v>
      </c>
      <c r="I9" s="3" t="s">
        <v>56</v>
      </c>
      <c r="J9" s="3" t="s">
        <v>94</v>
      </c>
      <c r="K9" s="3" t="s">
        <v>89</v>
      </c>
      <c r="L9" s="3">
        <v>30</v>
      </c>
      <c r="M9" s="3">
        <v>17</v>
      </c>
      <c r="N9" s="3">
        <v>18</v>
      </c>
      <c r="O9" s="3">
        <v>24</v>
      </c>
      <c r="P9" s="3">
        <v>25</v>
      </c>
      <c r="Q9" s="3">
        <v>31</v>
      </c>
      <c r="R9" s="3">
        <v>26</v>
      </c>
      <c r="S9" s="3">
        <v>24</v>
      </c>
      <c r="T9" s="3">
        <v>27</v>
      </c>
    </row>
    <row r="10" spans="1:20" x14ac:dyDescent="0.15">
      <c r="A10" s="3" t="s">
        <v>92</v>
      </c>
      <c r="B10" s="3">
        <v>14</v>
      </c>
      <c r="C10" s="3" t="s">
        <v>3</v>
      </c>
      <c r="D10" s="3">
        <v>3</v>
      </c>
      <c r="E10" s="3" t="s">
        <v>6</v>
      </c>
      <c r="F10" s="3">
        <v>3</v>
      </c>
      <c r="G10" s="3" t="s">
        <v>52</v>
      </c>
      <c r="H10" s="3">
        <v>3</v>
      </c>
      <c r="I10" s="3" t="s">
        <v>57</v>
      </c>
      <c r="J10" s="3" t="s">
        <v>94</v>
      </c>
      <c r="K10" s="3" t="s">
        <v>133</v>
      </c>
      <c r="L10" s="3">
        <v>19</v>
      </c>
      <c r="M10" s="13">
        <v>13</v>
      </c>
      <c r="N10" s="3">
        <v>9.5</v>
      </c>
      <c r="O10" s="3">
        <v>14.5</v>
      </c>
      <c r="P10" s="3">
        <v>16.2</v>
      </c>
      <c r="Q10" s="3">
        <v>19</v>
      </c>
      <c r="R10" s="3">
        <v>18</v>
      </c>
      <c r="S10" s="3">
        <v>15</v>
      </c>
      <c r="T10" s="3">
        <v>18.5</v>
      </c>
    </row>
    <row r="11" spans="1:20" x14ac:dyDescent="0.15">
      <c r="A11" s="3" t="s">
        <v>92</v>
      </c>
      <c r="B11" s="3">
        <v>14</v>
      </c>
      <c r="C11" s="3" t="s">
        <v>3</v>
      </c>
      <c r="D11" s="3">
        <v>3</v>
      </c>
      <c r="E11" s="3" t="s">
        <v>6</v>
      </c>
      <c r="F11" s="3">
        <v>4</v>
      </c>
      <c r="G11" s="3" t="s">
        <v>53</v>
      </c>
      <c r="H11" s="3">
        <v>1</v>
      </c>
      <c r="I11" s="3" t="s">
        <v>55</v>
      </c>
      <c r="J11" s="3" t="s">
        <v>94</v>
      </c>
      <c r="K11" s="3"/>
      <c r="L11" s="3" t="s">
        <v>98</v>
      </c>
      <c r="M11" s="3" t="s">
        <v>99</v>
      </c>
      <c r="N11" s="3" t="s">
        <v>96</v>
      </c>
      <c r="O11" s="3" t="s">
        <v>98</v>
      </c>
      <c r="P11" s="3" t="s">
        <v>98</v>
      </c>
      <c r="Q11" s="3" t="s">
        <v>136</v>
      </c>
      <c r="R11" s="23" t="s">
        <v>161</v>
      </c>
      <c r="S11" s="23" t="s">
        <v>161</v>
      </c>
      <c r="T11" s="3" t="s">
        <v>186</v>
      </c>
    </row>
    <row r="12" spans="1:20" x14ac:dyDescent="0.15">
      <c r="A12" s="3" t="s">
        <v>92</v>
      </c>
      <c r="B12" s="3">
        <v>14</v>
      </c>
      <c r="C12" s="3" t="s">
        <v>3</v>
      </c>
      <c r="D12" s="3">
        <v>3</v>
      </c>
      <c r="E12" s="3" t="s">
        <v>6</v>
      </c>
      <c r="F12" s="3">
        <v>4</v>
      </c>
      <c r="G12" s="3" t="s">
        <v>53</v>
      </c>
      <c r="H12" s="3">
        <v>2</v>
      </c>
      <c r="I12" s="3" t="s">
        <v>56</v>
      </c>
      <c r="J12" s="3" t="s">
        <v>94</v>
      </c>
      <c r="K12" s="3" t="s">
        <v>89</v>
      </c>
      <c r="L12" s="3">
        <v>16</v>
      </c>
      <c r="M12" s="3">
        <v>14</v>
      </c>
      <c r="N12" s="3">
        <v>16</v>
      </c>
      <c r="O12" s="3">
        <v>18</v>
      </c>
      <c r="P12" s="3">
        <v>21</v>
      </c>
      <c r="Q12" s="3">
        <v>29</v>
      </c>
      <c r="R12" s="3">
        <v>22</v>
      </c>
      <c r="S12" s="3">
        <v>21</v>
      </c>
      <c r="T12" s="3">
        <v>18</v>
      </c>
    </row>
    <row r="13" spans="1:20" x14ac:dyDescent="0.15">
      <c r="A13" s="3" t="s">
        <v>92</v>
      </c>
      <c r="B13" s="3">
        <v>14</v>
      </c>
      <c r="C13" s="3" t="s">
        <v>3</v>
      </c>
      <c r="D13" s="3">
        <v>3</v>
      </c>
      <c r="E13" s="3" t="s">
        <v>6</v>
      </c>
      <c r="F13" s="3">
        <v>4</v>
      </c>
      <c r="G13" s="3" t="s">
        <v>53</v>
      </c>
      <c r="H13" s="3">
        <v>3</v>
      </c>
      <c r="I13" s="3" t="s">
        <v>57</v>
      </c>
      <c r="J13" s="3" t="s">
        <v>94</v>
      </c>
      <c r="K13" s="3" t="s">
        <v>93</v>
      </c>
      <c r="L13" s="3">
        <v>10</v>
      </c>
      <c r="M13" s="3">
        <v>10.7</v>
      </c>
      <c r="N13" s="3">
        <v>8.4</v>
      </c>
      <c r="O13" s="3">
        <v>10.8</v>
      </c>
      <c r="P13" s="3">
        <v>13.6</v>
      </c>
      <c r="Q13" s="3">
        <v>18</v>
      </c>
      <c r="R13" s="3">
        <v>16</v>
      </c>
      <c r="S13" s="3">
        <v>13</v>
      </c>
      <c r="T13" s="3">
        <v>12.5</v>
      </c>
    </row>
    <row r="14" spans="1:20" x14ac:dyDescent="0.15">
      <c r="A14" s="3" t="s">
        <v>92</v>
      </c>
      <c r="B14" s="3">
        <v>14</v>
      </c>
      <c r="C14" s="3" t="s">
        <v>3</v>
      </c>
      <c r="D14" s="3">
        <v>3</v>
      </c>
      <c r="E14" s="3" t="s">
        <v>6</v>
      </c>
      <c r="F14" s="3">
        <v>5</v>
      </c>
      <c r="G14" s="3" t="s">
        <v>54</v>
      </c>
      <c r="H14" s="3">
        <v>1</v>
      </c>
      <c r="I14" s="3" t="s">
        <v>55</v>
      </c>
      <c r="J14" s="3" t="s">
        <v>94</v>
      </c>
      <c r="K14" s="3"/>
      <c r="L14" s="3" t="s">
        <v>100</v>
      </c>
      <c r="M14" s="3" t="s">
        <v>98</v>
      </c>
      <c r="N14" s="3" t="s">
        <v>101</v>
      </c>
      <c r="O14" s="3" t="s">
        <v>99</v>
      </c>
      <c r="P14" s="3" t="s">
        <v>101</v>
      </c>
      <c r="Q14" s="3" t="s">
        <v>137</v>
      </c>
      <c r="R14" s="23" t="s">
        <v>162</v>
      </c>
      <c r="S14" s="23" t="s">
        <v>162</v>
      </c>
      <c r="T14" s="3" t="s">
        <v>162</v>
      </c>
    </row>
    <row r="15" spans="1:20" x14ac:dyDescent="0.15">
      <c r="A15" s="3" t="s">
        <v>92</v>
      </c>
      <c r="B15" s="3">
        <v>14</v>
      </c>
      <c r="C15" s="3" t="s">
        <v>3</v>
      </c>
      <c r="D15" s="3">
        <v>3</v>
      </c>
      <c r="E15" s="3" t="s">
        <v>6</v>
      </c>
      <c r="F15" s="3">
        <v>5</v>
      </c>
      <c r="G15" s="3" t="s">
        <v>54</v>
      </c>
      <c r="H15" s="3">
        <v>2</v>
      </c>
      <c r="I15" s="3" t="s">
        <v>56</v>
      </c>
      <c r="J15" s="3" t="s">
        <v>94</v>
      </c>
      <c r="K15" s="3" t="s">
        <v>89</v>
      </c>
      <c r="L15" s="3">
        <v>15</v>
      </c>
      <c r="M15" s="3">
        <v>13</v>
      </c>
      <c r="N15" s="3">
        <v>13</v>
      </c>
      <c r="O15" s="3">
        <v>12</v>
      </c>
      <c r="P15" s="3">
        <v>18</v>
      </c>
      <c r="Q15" s="3">
        <v>17</v>
      </c>
      <c r="R15" s="3">
        <v>20</v>
      </c>
      <c r="S15" s="3">
        <v>18</v>
      </c>
      <c r="T15" s="3">
        <v>17</v>
      </c>
    </row>
    <row r="16" spans="1:20" x14ac:dyDescent="0.15">
      <c r="A16" s="3" t="s">
        <v>92</v>
      </c>
      <c r="B16" s="3">
        <v>14</v>
      </c>
      <c r="C16" s="3" t="s">
        <v>3</v>
      </c>
      <c r="D16" s="3">
        <v>3</v>
      </c>
      <c r="E16" s="3" t="s">
        <v>6</v>
      </c>
      <c r="F16" s="3">
        <v>5</v>
      </c>
      <c r="G16" s="3" t="s">
        <v>54</v>
      </c>
      <c r="H16" s="3">
        <v>3</v>
      </c>
      <c r="I16" s="3" t="s">
        <v>57</v>
      </c>
      <c r="J16" s="3" t="s">
        <v>94</v>
      </c>
      <c r="K16" s="3" t="s">
        <v>93</v>
      </c>
      <c r="L16" s="3">
        <v>9</v>
      </c>
      <c r="M16" s="3">
        <v>9.9</v>
      </c>
      <c r="N16" s="3">
        <v>6.8</v>
      </c>
      <c r="O16" s="3">
        <v>7.2</v>
      </c>
      <c r="P16" s="3">
        <v>11.6</v>
      </c>
      <c r="Q16" s="3">
        <v>10</v>
      </c>
      <c r="R16" s="3">
        <v>14</v>
      </c>
      <c r="S16" s="3">
        <v>11</v>
      </c>
      <c r="T16" s="3">
        <v>11.5</v>
      </c>
    </row>
    <row r="18" spans="2:2" s="14" customFormat="1" x14ac:dyDescent="0.15"/>
    <row r="19" spans="2:2" s="14" customFormat="1" x14ac:dyDescent="0.15"/>
    <row r="20" spans="2:2" s="14" customFormat="1" x14ac:dyDescent="0.15">
      <c r="B20" s="15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8"/>
  <sheetViews>
    <sheetView zoomScale="85" zoomScaleNormal="85" workbookViewId="0">
      <pane xSplit="9" ySplit="1" topLeftCell="J2" activePane="bottomRight" state="frozen"/>
      <selection activeCell="T2" sqref="T2:T16"/>
      <selection pane="topRight" activeCell="T2" sqref="T2:T16"/>
      <selection pane="bottomLeft" activeCell="T2" sqref="T2:T16"/>
      <selection pane="bottomRight" activeCell="P21" sqref="P21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8.5" style="2" bestFit="1" customWidth="1"/>
    <col min="7" max="7" width="12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8" width="6" style="2" bestFit="1" customWidth="1"/>
    <col min="19" max="19" width="6.375" style="2" customWidth="1"/>
    <col min="20" max="20" width="5.875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152</v>
      </c>
      <c r="Q1" s="1" t="s">
        <v>24</v>
      </c>
      <c r="R1" s="1" t="s">
        <v>157</v>
      </c>
      <c r="S1" s="1" t="s">
        <v>166</v>
      </c>
      <c r="T1" s="1" t="s">
        <v>167</v>
      </c>
    </row>
    <row r="2" spans="1:20" x14ac:dyDescent="0.15">
      <c r="A2" s="3" t="s">
        <v>92</v>
      </c>
      <c r="B2" s="3">
        <v>14</v>
      </c>
      <c r="C2" s="3" t="s">
        <v>3</v>
      </c>
      <c r="D2" s="3">
        <v>4</v>
      </c>
      <c r="E2" s="3" t="s">
        <v>7</v>
      </c>
      <c r="F2" s="3">
        <v>1</v>
      </c>
      <c r="G2" s="3" t="s">
        <v>59</v>
      </c>
      <c r="H2" s="3" t="s">
        <v>94</v>
      </c>
      <c r="I2" s="3" t="s">
        <v>89</v>
      </c>
      <c r="J2" s="3">
        <v>3</v>
      </c>
      <c r="K2" s="3">
        <v>7</v>
      </c>
      <c r="L2" s="3">
        <v>3</v>
      </c>
      <c r="M2" s="3">
        <v>5</v>
      </c>
      <c r="N2" s="3">
        <v>4</v>
      </c>
      <c r="O2" s="3">
        <v>7</v>
      </c>
      <c r="P2" s="3">
        <v>5</v>
      </c>
      <c r="Q2" s="3">
        <v>7</v>
      </c>
      <c r="R2" s="3">
        <v>8</v>
      </c>
      <c r="S2" s="3">
        <v>8</v>
      </c>
      <c r="T2" s="3">
        <v>10</v>
      </c>
    </row>
    <row r="3" spans="1:20" x14ac:dyDescent="0.15">
      <c r="A3" s="3" t="s">
        <v>92</v>
      </c>
      <c r="B3" s="3">
        <v>14</v>
      </c>
      <c r="C3" s="3" t="s">
        <v>3</v>
      </c>
      <c r="D3" s="3">
        <v>4</v>
      </c>
      <c r="E3" s="3" t="s">
        <v>7</v>
      </c>
      <c r="F3" s="3">
        <v>2</v>
      </c>
      <c r="G3" s="3" t="s">
        <v>60</v>
      </c>
      <c r="H3" s="3" t="s">
        <v>94</v>
      </c>
      <c r="I3" s="3" t="s">
        <v>89</v>
      </c>
      <c r="J3" s="3">
        <v>17</v>
      </c>
      <c r="K3" s="3">
        <v>25</v>
      </c>
      <c r="L3" s="3">
        <v>23</v>
      </c>
      <c r="M3" s="3">
        <v>16</v>
      </c>
      <c r="N3" s="3">
        <v>21</v>
      </c>
      <c r="O3" s="3">
        <v>13</v>
      </c>
      <c r="P3" s="3">
        <v>16</v>
      </c>
      <c r="Q3" s="3">
        <v>16</v>
      </c>
      <c r="R3" s="3">
        <v>25</v>
      </c>
      <c r="S3" s="3">
        <v>28</v>
      </c>
      <c r="T3" s="3">
        <v>24</v>
      </c>
    </row>
    <row r="4" spans="1:20" x14ac:dyDescent="0.15">
      <c r="A4" s="3" t="s">
        <v>92</v>
      </c>
      <c r="B4" s="3">
        <v>14</v>
      </c>
      <c r="C4" s="3" t="s">
        <v>3</v>
      </c>
      <c r="D4" s="3">
        <v>4</v>
      </c>
      <c r="E4" s="3" t="s">
        <v>7</v>
      </c>
      <c r="F4" s="3">
        <v>3</v>
      </c>
      <c r="G4" s="3" t="s">
        <v>61</v>
      </c>
      <c r="H4" s="3" t="s">
        <v>94</v>
      </c>
      <c r="I4" s="3" t="s">
        <v>89</v>
      </c>
      <c r="J4" s="3">
        <v>27</v>
      </c>
      <c r="K4" s="3">
        <v>26</v>
      </c>
      <c r="L4" s="3">
        <v>35</v>
      </c>
      <c r="M4" s="3">
        <v>34</v>
      </c>
      <c r="N4" s="3">
        <v>20</v>
      </c>
      <c r="O4" s="3">
        <v>19</v>
      </c>
      <c r="P4" s="3">
        <v>18</v>
      </c>
      <c r="Q4" s="3">
        <v>29</v>
      </c>
      <c r="R4" s="3">
        <v>25</v>
      </c>
      <c r="S4" s="3">
        <v>25</v>
      </c>
      <c r="T4" s="3">
        <v>25</v>
      </c>
    </row>
    <row r="5" spans="1:20" x14ac:dyDescent="0.15">
      <c r="A5" s="3" t="s">
        <v>92</v>
      </c>
      <c r="B5" s="3">
        <v>14</v>
      </c>
      <c r="C5" s="3" t="s">
        <v>3</v>
      </c>
      <c r="D5" s="3">
        <v>4</v>
      </c>
      <c r="E5" s="3" t="s">
        <v>7</v>
      </c>
      <c r="F5" s="3">
        <v>4</v>
      </c>
      <c r="G5" s="3" t="s">
        <v>62</v>
      </c>
      <c r="H5" s="3" t="s">
        <v>94</v>
      </c>
      <c r="I5" s="3" t="s">
        <v>89</v>
      </c>
      <c r="J5" s="3">
        <v>27</v>
      </c>
      <c r="K5" s="3">
        <v>31</v>
      </c>
      <c r="L5" s="3">
        <v>29</v>
      </c>
      <c r="M5" s="3">
        <v>27</v>
      </c>
      <c r="N5" s="3">
        <v>27</v>
      </c>
      <c r="O5" s="3">
        <v>18</v>
      </c>
      <c r="P5" s="3">
        <v>9</v>
      </c>
      <c r="Q5" s="3">
        <v>25</v>
      </c>
      <c r="R5" s="3">
        <v>42</v>
      </c>
      <c r="S5" s="3">
        <v>36</v>
      </c>
      <c r="T5" s="3">
        <v>24</v>
      </c>
    </row>
    <row r="6" spans="1:20" x14ac:dyDescent="0.15">
      <c r="A6" s="3" t="s">
        <v>92</v>
      </c>
      <c r="B6" s="3">
        <v>14</v>
      </c>
      <c r="C6" s="3" t="s">
        <v>3</v>
      </c>
      <c r="D6" s="3">
        <v>4</v>
      </c>
      <c r="E6" s="3" t="s">
        <v>7</v>
      </c>
      <c r="F6" s="3">
        <v>5</v>
      </c>
      <c r="G6" s="3" t="s">
        <v>63</v>
      </c>
      <c r="H6" s="3" t="s">
        <v>94</v>
      </c>
      <c r="I6" s="3" t="s">
        <v>89</v>
      </c>
      <c r="J6" s="3">
        <v>29</v>
      </c>
      <c r="K6" s="3">
        <v>29</v>
      </c>
      <c r="L6" s="3">
        <v>28</v>
      </c>
      <c r="M6" s="3">
        <v>28</v>
      </c>
      <c r="N6" s="3">
        <v>37</v>
      </c>
      <c r="O6" s="3">
        <v>17</v>
      </c>
      <c r="P6" s="3">
        <v>29</v>
      </c>
      <c r="Q6" s="3">
        <v>25</v>
      </c>
      <c r="R6" s="3">
        <v>36</v>
      </c>
      <c r="S6" s="3">
        <v>31</v>
      </c>
      <c r="T6" s="3">
        <v>29</v>
      </c>
    </row>
    <row r="7" spans="1:20" x14ac:dyDescent="0.15">
      <c r="A7" s="3" t="s">
        <v>92</v>
      </c>
      <c r="B7" s="3">
        <v>14</v>
      </c>
      <c r="C7" s="3" t="s">
        <v>3</v>
      </c>
      <c r="D7" s="3">
        <v>4</v>
      </c>
      <c r="E7" s="3" t="s">
        <v>7</v>
      </c>
      <c r="F7" s="3">
        <v>6</v>
      </c>
      <c r="G7" s="3" t="s">
        <v>64</v>
      </c>
      <c r="H7" s="3" t="s">
        <v>94</v>
      </c>
      <c r="I7" s="3" t="s">
        <v>89</v>
      </c>
      <c r="J7" s="3">
        <v>41</v>
      </c>
      <c r="K7" s="3">
        <v>51</v>
      </c>
      <c r="L7" s="3">
        <v>57</v>
      </c>
      <c r="M7" s="3">
        <v>31</v>
      </c>
      <c r="N7" s="3">
        <v>59</v>
      </c>
      <c r="O7" s="3">
        <v>54</v>
      </c>
      <c r="P7" s="3">
        <v>32</v>
      </c>
      <c r="Q7" s="3">
        <v>35</v>
      </c>
      <c r="R7" s="3">
        <v>58</v>
      </c>
      <c r="S7" s="3">
        <v>50</v>
      </c>
      <c r="T7" s="3">
        <v>53</v>
      </c>
    </row>
    <row r="8" spans="1:20" x14ac:dyDescent="0.15">
      <c r="A8" s="3" t="s">
        <v>92</v>
      </c>
      <c r="B8" s="3">
        <v>14</v>
      </c>
      <c r="C8" s="3" t="s">
        <v>3</v>
      </c>
      <c r="D8" s="3">
        <v>4</v>
      </c>
      <c r="E8" s="3" t="s">
        <v>7</v>
      </c>
      <c r="F8" s="3">
        <v>7</v>
      </c>
      <c r="G8" s="3" t="s">
        <v>65</v>
      </c>
      <c r="H8" s="3" t="s">
        <v>94</v>
      </c>
      <c r="I8" s="3" t="s">
        <v>89</v>
      </c>
      <c r="J8" s="3">
        <v>53</v>
      </c>
      <c r="K8" s="3">
        <v>90</v>
      </c>
      <c r="L8" s="3">
        <v>74</v>
      </c>
      <c r="M8" s="3">
        <v>54</v>
      </c>
      <c r="N8" s="3">
        <v>65</v>
      </c>
      <c r="O8" s="3">
        <v>70</v>
      </c>
      <c r="P8" s="3">
        <v>72</v>
      </c>
      <c r="Q8" s="3">
        <v>84</v>
      </c>
      <c r="R8" s="3">
        <v>67</v>
      </c>
      <c r="S8" s="3">
        <v>108</v>
      </c>
      <c r="T8" s="3">
        <v>99</v>
      </c>
    </row>
    <row r="9" spans="1:20" x14ac:dyDescent="0.15">
      <c r="A9" s="3" t="s">
        <v>92</v>
      </c>
      <c r="B9" s="3">
        <v>14</v>
      </c>
      <c r="C9" s="3" t="s">
        <v>3</v>
      </c>
      <c r="D9" s="3">
        <v>4</v>
      </c>
      <c r="E9" s="3" t="s">
        <v>7</v>
      </c>
      <c r="F9" s="3">
        <v>8</v>
      </c>
      <c r="G9" s="3" t="s">
        <v>66</v>
      </c>
      <c r="H9" s="3" t="s">
        <v>94</v>
      </c>
      <c r="I9" s="3" t="s">
        <v>89</v>
      </c>
      <c r="J9" s="3">
        <v>21</v>
      </c>
      <c r="K9" s="3">
        <v>12</v>
      </c>
      <c r="L9" s="3">
        <v>21</v>
      </c>
      <c r="M9" s="3">
        <v>32</v>
      </c>
      <c r="N9" s="3">
        <v>43</v>
      </c>
      <c r="O9" s="3">
        <v>40</v>
      </c>
      <c r="P9" s="3">
        <v>52</v>
      </c>
      <c r="Q9" s="3">
        <v>64</v>
      </c>
      <c r="R9" s="3">
        <v>32</v>
      </c>
      <c r="S9" s="3">
        <v>30</v>
      </c>
      <c r="T9" s="3">
        <v>15</v>
      </c>
    </row>
    <row r="10" spans="1:20" x14ac:dyDescent="0.15">
      <c r="A10" s="3" t="s">
        <v>92</v>
      </c>
      <c r="B10" s="3">
        <v>14</v>
      </c>
      <c r="C10" s="3" t="s">
        <v>3</v>
      </c>
      <c r="D10" s="3">
        <v>4</v>
      </c>
      <c r="E10" s="3" t="s">
        <v>7</v>
      </c>
      <c r="F10" s="3">
        <v>9</v>
      </c>
      <c r="G10" s="3" t="s">
        <v>67</v>
      </c>
      <c r="H10" s="3" t="s">
        <v>94</v>
      </c>
      <c r="I10" s="3" t="s">
        <v>89</v>
      </c>
      <c r="J10" s="3">
        <v>218</v>
      </c>
      <c r="K10" s="3">
        <v>271</v>
      </c>
      <c r="L10" s="3">
        <v>270</v>
      </c>
      <c r="M10" s="3">
        <v>227</v>
      </c>
      <c r="N10" s="3">
        <v>276</v>
      </c>
      <c r="O10" s="3">
        <v>238</v>
      </c>
      <c r="P10" s="3">
        <v>233</v>
      </c>
      <c r="Q10" s="3">
        <v>285</v>
      </c>
      <c r="R10" s="3">
        <f>SUM(R2:R9)</f>
        <v>293</v>
      </c>
      <c r="S10" s="3">
        <v>316</v>
      </c>
      <c r="T10" s="3">
        <v>279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8"/>
  <sheetViews>
    <sheetView zoomScale="85" zoomScaleNormal="85" workbookViewId="0">
      <pane xSplit="9" ySplit="1" topLeftCell="J2" activePane="bottomRight" state="frozen"/>
      <selection activeCell="T2" sqref="T2:T16"/>
      <selection pane="topRight" activeCell="T2" sqref="T2:T16"/>
      <selection pane="bottomLeft" activeCell="T2" sqref="T2:T16"/>
      <selection pane="bottomRight" activeCell="O19" sqref="O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9.5" style="2" bestFit="1" customWidth="1"/>
    <col min="6" max="6" width="8.5" style="2" bestFit="1" customWidth="1"/>
    <col min="7" max="7" width="16.625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8" width="6" style="2" bestFit="1" customWidth="1"/>
    <col min="19" max="19" width="6.5" style="2" customWidth="1"/>
    <col min="20" max="20" width="6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152</v>
      </c>
      <c r="Q1" s="1" t="s">
        <v>24</v>
      </c>
      <c r="R1" s="1" t="s">
        <v>157</v>
      </c>
      <c r="S1" s="1" t="s">
        <v>166</v>
      </c>
      <c r="T1" s="1" t="s">
        <v>167</v>
      </c>
    </row>
    <row r="2" spans="1:20" x14ac:dyDescent="0.15">
      <c r="A2" s="3" t="s">
        <v>92</v>
      </c>
      <c r="B2" s="3">
        <v>14</v>
      </c>
      <c r="C2" s="3" t="s">
        <v>3</v>
      </c>
      <c r="D2" s="3">
        <v>5</v>
      </c>
      <c r="E2" s="3" t="s">
        <v>8</v>
      </c>
      <c r="F2" s="3">
        <v>1</v>
      </c>
      <c r="G2" s="3" t="s">
        <v>68</v>
      </c>
      <c r="H2" s="3" t="s">
        <v>94</v>
      </c>
      <c r="I2" s="3" t="s">
        <v>89</v>
      </c>
      <c r="J2" s="3">
        <v>52</v>
      </c>
      <c r="K2" s="3">
        <v>49</v>
      </c>
      <c r="L2" s="3">
        <v>50</v>
      </c>
      <c r="M2" s="3">
        <v>41</v>
      </c>
      <c r="N2" s="3">
        <v>31</v>
      </c>
      <c r="O2" s="3">
        <v>19</v>
      </c>
      <c r="P2" s="3">
        <v>20</v>
      </c>
      <c r="Q2" s="3">
        <v>30</v>
      </c>
      <c r="R2" s="3">
        <v>19</v>
      </c>
      <c r="S2" s="3">
        <v>31</v>
      </c>
      <c r="T2" s="3">
        <v>34</v>
      </c>
    </row>
    <row r="3" spans="1:20" x14ac:dyDescent="0.15">
      <c r="A3" s="3" t="s">
        <v>92</v>
      </c>
      <c r="B3" s="3">
        <v>14</v>
      </c>
      <c r="C3" s="3" t="s">
        <v>3</v>
      </c>
      <c r="D3" s="3">
        <v>5</v>
      </c>
      <c r="E3" s="3" t="s">
        <v>8</v>
      </c>
      <c r="F3" s="3">
        <v>2</v>
      </c>
      <c r="G3" s="3" t="s">
        <v>69</v>
      </c>
      <c r="H3" s="3" t="s">
        <v>94</v>
      </c>
      <c r="I3" s="3" t="s">
        <v>89</v>
      </c>
      <c r="J3" s="3">
        <v>24</v>
      </c>
      <c r="K3" s="3">
        <v>35</v>
      </c>
      <c r="L3" s="3">
        <v>40</v>
      </c>
      <c r="M3" s="3">
        <v>25</v>
      </c>
      <c r="N3" s="3">
        <v>34</v>
      </c>
      <c r="O3" s="3">
        <v>19</v>
      </c>
      <c r="P3" s="3">
        <v>25</v>
      </c>
      <c r="Q3" s="3">
        <v>31</v>
      </c>
      <c r="R3" s="3">
        <v>28</v>
      </c>
      <c r="S3" s="3">
        <v>30</v>
      </c>
      <c r="T3" s="3">
        <v>22</v>
      </c>
    </row>
    <row r="4" spans="1:20" x14ac:dyDescent="0.15">
      <c r="A4" s="3" t="s">
        <v>92</v>
      </c>
      <c r="B4" s="3">
        <v>14</v>
      </c>
      <c r="C4" s="3" t="s">
        <v>3</v>
      </c>
      <c r="D4" s="3">
        <v>5</v>
      </c>
      <c r="E4" s="3" t="s">
        <v>8</v>
      </c>
      <c r="F4" s="3">
        <v>3</v>
      </c>
      <c r="G4" s="3" t="s">
        <v>70</v>
      </c>
      <c r="H4" s="3" t="s">
        <v>94</v>
      </c>
      <c r="I4" s="3" t="s">
        <v>89</v>
      </c>
      <c r="J4" s="3">
        <v>51</v>
      </c>
      <c r="K4" s="3">
        <v>76</v>
      </c>
      <c r="L4" s="3">
        <v>71</v>
      </c>
      <c r="M4" s="3">
        <v>71</v>
      </c>
      <c r="N4" s="3">
        <v>97</v>
      </c>
      <c r="O4" s="3">
        <v>68</v>
      </c>
      <c r="P4" s="3">
        <v>70</v>
      </c>
      <c r="Q4" s="3">
        <v>96</v>
      </c>
      <c r="R4" s="3">
        <v>104</v>
      </c>
      <c r="S4" s="3">
        <v>107</v>
      </c>
      <c r="T4" s="3">
        <v>90</v>
      </c>
    </row>
    <row r="5" spans="1:20" x14ac:dyDescent="0.15">
      <c r="A5" s="3" t="s">
        <v>92</v>
      </c>
      <c r="B5" s="3">
        <v>14</v>
      </c>
      <c r="C5" s="3" t="s">
        <v>3</v>
      </c>
      <c r="D5" s="3">
        <v>5</v>
      </c>
      <c r="E5" s="3" t="s">
        <v>8</v>
      </c>
      <c r="F5" s="3">
        <v>4</v>
      </c>
      <c r="G5" s="3" t="s">
        <v>71</v>
      </c>
      <c r="H5" s="3" t="s">
        <v>94</v>
      </c>
      <c r="I5" s="3" t="s">
        <v>89</v>
      </c>
      <c r="J5" s="3">
        <v>32</v>
      </c>
      <c r="K5" s="3">
        <v>55</v>
      </c>
      <c r="L5" s="3">
        <v>55</v>
      </c>
      <c r="M5" s="3">
        <v>30</v>
      </c>
      <c r="N5" s="3">
        <v>26</v>
      </c>
      <c r="O5" s="3">
        <v>15</v>
      </c>
      <c r="P5" s="3">
        <v>15</v>
      </c>
      <c r="Q5" s="3">
        <v>15</v>
      </c>
      <c r="R5" s="3">
        <v>22</v>
      </c>
      <c r="S5" s="3">
        <v>23</v>
      </c>
      <c r="T5" s="3">
        <v>20</v>
      </c>
    </row>
    <row r="6" spans="1:20" x14ac:dyDescent="0.15">
      <c r="A6" s="3" t="s">
        <v>92</v>
      </c>
      <c r="B6" s="3">
        <v>14</v>
      </c>
      <c r="C6" s="3" t="s">
        <v>3</v>
      </c>
      <c r="D6" s="3">
        <v>5</v>
      </c>
      <c r="E6" s="3" t="s">
        <v>8</v>
      </c>
      <c r="F6" s="3">
        <v>5</v>
      </c>
      <c r="G6" s="3" t="s">
        <v>72</v>
      </c>
      <c r="H6" s="3" t="s">
        <v>94</v>
      </c>
      <c r="I6" s="3" t="s">
        <v>89</v>
      </c>
      <c r="J6" s="3">
        <v>4</v>
      </c>
      <c r="K6" s="3">
        <v>0</v>
      </c>
      <c r="L6" s="3">
        <v>0</v>
      </c>
      <c r="M6" s="3">
        <v>2</v>
      </c>
      <c r="N6" s="3">
        <v>1</v>
      </c>
      <c r="O6" s="3">
        <v>2</v>
      </c>
      <c r="P6" s="3">
        <v>0</v>
      </c>
      <c r="Q6" s="3">
        <v>2</v>
      </c>
      <c r="R6" s="3">
        <v>3</v>
      </c>
      <c r="S6" s="3">
        <v>3</v>
      </c>
      <c r="T6" s="3">
        <v>0</v>
      </c>
    </row>
    <row r="7" spans="1:20" x14ac:dyDescent="0.15">
      <c r="A7" s="3" t="s">
        <v>92</v>
      </c>
      <c r="B7" s="3">
        <v>14</v>
      </c>
      <c r="C7" s="3" t="s">
        <v>3</v>
      </c>
      <c r="D7" s="3">
        <v>5</v>
      </c>
      <c r="E7" s="3" t="s">
        <v>8</v>
      </c>
      <c r="F7" s="3">
        <v>6</v>
      </c>
      <c r="G7" s="3" t="s">
        <v>20</v>
      </c>
      <c r="H7" s="3" t="s">
        <v>94</v>
      </c>
      <c r="I7" s="3" t="s">
        <v>89</v>
      </c>
      <c r="J7" s="3">
        <v>1</v>
      </c>
      <c r="K7" s="3">
        <v>0</v>
      </c>
      <c r="L7" s="3">
        <v>7</v>
      </c>
      <c r="M7" s="3">
        <v>1</v>
      </c>
      <c r="N7" s="3">
        <v>1</v>
      </c>
      <c r="O7" s="3">
        <v>1</v>
      </c>
      <c r="P7" s="3">
        <v>0</v>
      </c>
      <c r="Q7" s="3">
        <v>1</v>
      </c>
      <c r="R7" s="3">
        <v>0</v>
      </c>
      <c r="S7" s="3">
        <v>2</v>
      </c>
      <c r="T7" s="3">
        <v>0</v>
      </c>
    </row>
    <row r="8" spans="1:20" x14ac:dyDescent="0.15">
      <c r="A8" s="3" t="s">
        <v>92</v>
      </c>
      <c r="B8" s="3">
        <v>14</v>
      </c>
      <c r="C8" s="3" t="s">
        <v>3</v>
      </c>
      <c r="D8" s="3">
        <v>5</v>
      </c>
      <c r="E8" s="3" t="s">
        <v>8</v>
      </c>
      <c r="F8" s="3">
        <v>7</v>
      </c>
      <c r="G8" s="3" t="s">
        <v>67</v>
      </c>
      <c r="H8" s="3" t="s">
        <v>94</v>
      </c>
      <c r="I8" s="3" t="s">
        <v>89</v>
      </c>
      <c r="J8" s="3">
        <v>164</v>
      </c>
      <c r="K8" s="3">
        <v>215</v>
      </c>
      <c r="L8" s="3">
        <v>223</v>
      </c>
      <c r="M8" s="3">
        <v>170</v>
      </c>
      <c r="N8" s="3">
        <v>190</v>
      </c>
      <c r="O8" s="3">
        <v>124</v>
      </c>
      <c r="P8" s="3">
        <v>130</v>
      </c>
      <c r="Q8" s="3">
        <v>175</v>
      </c>
      <c r="R8" s="3">
        <f>SUM(R2:R7)</f>
        <v>176</v>
      </c>
      <c r="S8" s="3">
        <v>196</v>
      </c>
      <c r="T8" s="3">
        <v>166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8"/>
  <sheetViews>
    <sheetView zoomScale="85" zoomScaleNormal="85" workbookViewId="0">
      <pane xSplit="9" ySplit="1" topLeftCell="J2" activePane="bottomRight" state="frozen"/>
      <selection activeCell="T2" sqref="T2:T16"/>
      <selection pane="topRight" activeCell="T2" sqref="T2:T16"/>
      <selection pane="bottomLeft" activeCell="T2" sqref="T2:T16"/>
      <selection pane="bottomRight" activeCell="U18" sqref="U18"/>
    </sheetView>
  </sheetViews>
  <sheetFormatPr defaultRowHeight="13.5" x14ac:dyDescent="0.15"/>
  <cols>
    <col min="1" max="1" width="9.375" style="2" bestFit="1" customWidth="1"/>
    <col min="2" max="2" width="8.625" style="2" bestFit="1" customWidth="1"/>
    <col min="3" max="3" width="12.125" style="2" bestFit="1" customWidth="1"/>
    <col min="4" max="4" width="8.5" style="2" bestFit="1" customWidth="1"/>
    <col min="5" max="5" width="22.375" style="2" bestFit="1" customWidth="1"/>
    <col min="6" max="6" width="8.5" style="2" bestFit="1" customWidth="1"/>
    <col min="7" max="7" width="12.875" style="2" bestFit="1" customWidth="1"/>
    <col min="8" max="8" width="11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" style="2" bestFit="1" customWidth="1"/>
    <col min="20" max="20" width="7.625" style="2" customWidth="1"/>
    <col min="21" max="21" width="7" style="2" customWidth="1"/>
    <col min="22" max="16384" width="9" style="2"/>
  </cols>
  <sheetData>
    <row r="1" spans="1:21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152</v>
      </c>
      <c r="R1" s="1" t="s">
        <v>24</v>
      </c>
      <c r="S1" s="1" t="s">
        <v>157</v>
      </c>
      <c r="T1" s="1" t="s">
        <v>166</v>
      </c>
      <c r="U1" s="1" t="s">
        <v>167</v>
      </c>
    </row>
    <row r="2" spans="1:21" x14ac:dyDescent="0.15">
      <c r="A2" s="3" t="s">
        <v>92</v>
      </c>
      <c r="B2" s="3">
        <v>14</v>
      </c>
      <c r="C2" s="3" t="s">
        <v>3</v>
      </c>
      <c r="D2" s="3">
        <v>6</v>
      </c>
      <c r="E2" s="3" t="s">
        <v>9</v>
      </c>
      <c r="F2" s="3">
        <v>1</v>
      </c>
      <c r="G2" s="3" t="s">
        <v>73</v>
      </c>
      <c r="H2" s="3" t="s">
        <v>94</v>
      </c>
      <c r="I2" s="3" t="s">
        <v>102</v>
      </c>
      <c r="J2" s="4">
        <v>9</v>
      </c>
      <c r="K2" s="4">
        <v>38</v>
      </c>
      <c r="L2" s="4">
        <v>39</v>
      </c>
      <c r="M2" s="4">
        <v>40</v>
      </c>
      <c r="N2" s="4">
        <v>26</v>
      </c>
      <c r="O2" s="4">
        <v>24</v>
      </c>
      <c r="P2" s="4">
        <v>32</v>
      </c>
      <c r="Q2" s="4">
        <v>20</v>
      </c>
      <c r="R2" s="4">
        <v>6</v>
      </c>
      <c r="S2" s="4">
        <v>5</v>
      </c>
      <c r="T2" s="3">
        <v>23</v>
      </c>
      <c r="U2" s="3">
        <v>26</v>
      </c>
    </row>
    <row r="3" spans="1:21" x14ac:dyDescent="0.15">
      <c r="A3" s="3" t="s">
        <v>92</v>
      </c>
      <c r="B3" s="3">
        <v>14</v>
      </c>
      <c r="C3" s="3" t="s">
        <v>3</v>
      </c>
      <c r="D3" s="3">
        <v>6</v>
      </c>
      <c r="E3" s="3" t="s">
        <v>9</v>
      </c>
      <c r="F3" s="3">
        <v>2</v>
      </c>
      <c r="G3" s="3" t="s">
        <v>74</v>
      </c>
      <c r="H3" s="3" t="s">
        <v>94</v>
      </c>
      <c r="I3" s="3" t="s">
        <v>103</v>
      </c>
      <c r="J3" s="4">
        <v>968</v>
      </c>
      <c r="K3" s="4">
        <v>2656</v>
      </c>
      <c r="L3" s="4">
        <v>1682</v>
      </c>
      <c r="M3" s="4">
        <v>1553</v>
      </c>
      <c r="N3" s="4">
        <v>1118</v>
      </c>
      <c r="O3" s="4">
        <v>602</v>
      </c>
      <c r="P3" s="4">
        <v>852</v>
      </c>
      <c r="Q3" s="4">
        <v>570</v>
      </c>
      <c r="R3" s="4">
        <v>289</v>
      </c>
      <c r="S3" s="4">
        <v>76</v>
      </c>
      <c r="T3" s="3">
        <v>489</v>
      </c>
      <c r="U3" s="29">
        <v>1218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48"/>
  <sheetViews>
    <sheetView zoomScale="85" zoomScaleNormal="85" workbookViewId="0">
      <pane xSplit="11" ySplit="1" topLeftCell="L2" activePane="bottomRight" state="frozen"/>
      <selection activeCell="T11" sqref="T11"/>
      <selection pane="topRight" activeCell="T11" sqref="T11"/>
      <selection pane="bottomLeft" activeCell="T11" sqref="T11"/>
      <selection pane="bottomRight" activeCell="T21" sqref="T21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8.5" style="2" bestFit="1" customWidth="1"/>
    <col min="5" max="5" width="19.125" style="2" bestFit="1" customWidth="1"/>
    <col min="6" max="6" width="8.5" style="2" bestFit="1" customWidth="1"/>
    <col min="7" max="7" width="15.125" style="2" bestFit="1" customWidth="1"/>
    <col min="8" max="8" width="8.5" style="2" bestFit="1" customWidth="1"/>
    <col min="9" max="9" width="21.5" style="2" bestFit="1" customWidth="1"/>
    <col min="10" max="10" width="11" style="2" bestFit="1" customWidth="1"/>
    <col min="11" max="11" width="7.625" style="2" bestFit="1" customWidth="1"/>
    <col min="12" max="16" width="7.125" style="2" bestFit="1" customWidth="1"/>
    <col min="17" max="17" width="10.25" style="2" bestFit="1" customWidth="1"/>
    <col min="18" max="19" width="7.125" style="2" bestFit="1" customWidth="1"/>
    <col min="20" max="20" width="9" style="2"/>
    <col min="21" max="21" width="7.125" style="2" customWidth="1"/>
    <col min="22" max="16384" width="9" style="2"/>
  </cols>
  <sheetData>
    <row r="1" spans="1:21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152</v>
      </c>
      <c r="R1" s="1" t="s">
        <v>24</v>
      </c>
      <c r="S1" s="1" t="s">
        <v>157</v>
      </c>
      <c r="T1" s="1" t="s">
        <v>166</v>
      </c>
      <c r="U1" s="1" t="s">
        <v>167</v>
      </c>
    </row>
    <row r="2" spans="1:21" x14ac:dyDescent="0.15">
      <c r="A2" s="3" t="s">
        <v>112</v>
      </c>
      <c r="B2" s="3">
        <v>14</v>
      </c>
      <c r="C2" s="3" t="s">
        <v>3</v>
      </c>
      <c r="D2" s="3">
        <v>7</v>
      </c>
      <c r="E2" s="3" t="s">
        <v>10</v>
      </c>
      <c r="F2" s="3">
        <v>1</v>
      </c>
      <c r="G2" s="3" t="s">
        <v>116</v>
      </c>
      <c r="H2" s="3">
        <v>1</v>
      </c>
      <c r="I2" s="3" t="s">
        <v>117</v>
      </c>
      <c r="J2" s="3" t="s">
        <v>113</v>
      </c>
      <c r="K2" s="3" t="s">
        <v>104</v>
      </c>
      <c r="L2" s="4">
        <v>1291</v>
      </c>
      <c r="M2" s="4">
        <v>1297</v>
      </c>
      <c r="N2" s="4">
        <v>1300</v>
      </c>
      <c r="O2" s="4">
        <v>1346</v>
      </c>
      <c r="P2" s="4">
        <v>1378</v>
      </c>
      <c r="Q2" s="4">
        <v>1428</v>
      </c>
      <c r="R2" s="4">
        <v>1460</v>
      </c>
      <c r="S2" s="4">
        <v>1548</v>
      </c>
      <c r="T2" s="4">
        <v>1593</v>
      </c>
      <c r="U2" s="4">
        <v>1685</v>
      </c>
    </row>
    <row r="3" spans="1:21" x14ac:dyDescent="0.15">
      <c r="A3" s="3" t="s">
        <v>112</v>
      </c>
      <c r="B3" s="3">
        <v>14</v>
      </c>
      <c r="C3" s="3" t="s">
        <v>3</v>
      </c>
      <c r="D3" s="3">
        <v>7</v>
      </c>
      <c r="E3" s="3" t="s">
        <v>10</v>
      </c>
      <c r="F3" s="3">
        <v>1</v>
      </c>
      <c r="G3" s="3" t="s">
        <v>116</v>
      </c>
      <c r="H3" s="3">
        <v>2</v>
      </c>
      <c r="I3" s="3" t="s">
        <v>118</v>
      </c>
      <c r="J3" s="3" t="s">
        <v>113</v>
      </c>
      <c r="K3" s="3" t="s">
        <v>104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4">
        <v>0</v>
      </c>
      <c r="U3" s="4">
        <v>0</v>
      </c>
    </row>
    <row r="4" spans="1:21" x14ac:dyDescent="0.15">
      <c r="A4" s="3" t="s">
        <v>112</v>
      </c>
      <c r="B4" s="3">
        <v>14</v>
      </c>
      <c r="C4" s="3" t="s">
        <v>3</v>
      </c>
      <c r="D4" s="3">
        <v>7</v>
      </c>
      <c r="E4" s="3" t="s">
        <v>10</v>
      </c>
      <c r="F4" s="3">
        <v>1</v>
      </c>
      <c r="G4" s="3" t="s">
        <v>116</v>
      </c>
      <c r="H4" s="3">
        <v>3</v>
      </c>
      <c r="I4" s="3" t="s">
        <v>119</v>
      </c>
      <c r="J4" s="3" t="s">
        <v>113</v>
      </c>
      <c r="K4" s="3" t="s">
        <v>104</v>
      </c>
      <c r="L4" s="4">
        <v>14493</v>
      </c>
      <c r="M4" s="4">
        <v>14822</v>
      </c>
      <c r="N4" s="4">
        <v>14954</v>
      </c>
      <c r="O4" s="4">
        <v>15129</v>
      </c>
      <c r="P4" s="4">
        <v>15164</v>
      </c>
      <c r="Q4" s="4">
        <v>15200</v>
      </c>
      <c r="R4" s="4">
        <v>15086</v>
      </c>
      <c r="S4" s="4">
        <v>14987</v>
      </c>
      <c r="T4" s="4">
        <v>15011</v>
      </c>
      <c r="U4" s="4">
        <v>14922</v>
      </c>
    </row>
    <row r="5" spans="1:21" x14ac:dyDescent="0.15">
      <c r="A5" s="3" t="s">
        <v>112</v>
      </c>
      <c r="B5" s="3">
        <v>14</v>
      </c>
      <c r="C5" s="3" t="s">
        <v>3</v>
      </c>
      <c r="D5" s="3">
        <v>7</v>
      </c>
      <c r="E5" s="3" t="s">
        <v>10</v>
      </c>
      <c r="F5" s="3">
        <v>1</v>
      </c>
      <c r="G5" s="3" t="s">
        <v>116</v>
      </c>
      <c r="H5" s="3">
        <v>4</v>
      </c>
      <c r="I5" s="3" t="s">
        <v>120</v>
      </c>
      <c r="J5" s="3" t="s">
        <v>113</v>
      </c>
      <c r="K5" s="3" t="s">
        <v>104</v>
      </c>
      <c r="L5" s="4">
        <v>7682</v>
      </c>
      <c r="M5" s="4">
        <v>7620</v>
      </c>
      <c r="N5" s="4">
        <v>7578</v>
      </c>
      <c r="O5" s="4">
        <v>7612</v>
      </c>
      <c r="P5" s="4">
        <v>7576</v>
      </c>
      <c r="Q5" s="4">
        <v>7539</v>
      </c>
      <c r="R5" s="4">
        <v>7463</v>
      </c>
      <c r="S5" s="4">
        <v>7381</v>
      </c>
      <c r="T5" s="4">
        <v>7377</v>
      </c>
      <c r="U5" s="4">
        <v>7444</v>
      </c>
    </row>
    <row r="6" spans="1:21" x14ac:dyDescent="0.15">
      <c r="A6" s="3" t="s">
        <v>112</v>
      </c>
      <c r="B6" s="3">
        <v>14</v>
      </c>
      <c r="C6" s="3" t="s">
        <v>3</v>
      </c>
      <c r="D6" s="3">
        <v>7</v>
      </c>
      <c r="E6" s="3" t="s">
        <v>10</v>
      </c>
      <c r="F6" s="3">
        <v>1</v>
      </c>
      <c r="G6" s="3" t="s">
        <v>116</v>
      </c>
      <c r="H6" s="3">
        <v>5</v>
      </c>
      <c r="I6" s="3" t="s">
        <v>121</v>
      </c>
      <c r="J6" s="3" t="s">
        <v>113</v>
      </c>
      <c r="K6" s="3" t="s">
        <v>104</v>
      </c>
      <c r="L6" s="4">
        <v>23466</v>
      </c>
      <c r="M6" s="4">
        <v>23739</v>
      </c>
      <c r="N6" s="4">
        <v>23832</v>
      </c>
      <c r="O6" s="4">
        <v>24087</v>
      </c>
      <c r="P6" s="4">
        <v>24118</v>
      </c>
      <c r="Q6" s="4">
        <v>24167</v>
      </c>
      <c r="R6" s="4">
        <v>24009</v>
      </c>
      <c r="S6" s="4">
        <v>23916</v>
      </c>
      <c r="T6" s="4">
        <f>SUM(T2:T5)</f>
        <v>23981</v>
      </c>
      <c r="U6" s="4">
        <f>SUM(U2:U5)</f>
        <v>24051</v>
      </c>
    </row>
    <row r="7" spans="1:21" x14ac:dyDescent="0.15">
      <c r="A7" s="3" t="s">
        <v>112</v>
      </c>
      <c r="B7" s="3">
        <v>14</v>
      </c>
      <c r="C7" s="3" t="s">
        <v>3</v>
      </c>
      <c r="D7" s="3">
        <v>7</v>
      </c>
      <c r="E7" s="3" t="s">
        <v>10</v>
      </c>
      <c r="F7" s="3">
        <v>2</v>
      </c>
      <c r="G7" s="3" t="s">
        <v>122</v>
      </c>
      <c r="H7" s="3">
        <v>1</v>
      </c>
      <c r="I7" s="3" t="s">
        <v>123</v>
      </c>
      <c r="J7" s="3" t="s">
        <v>113</v>
      </c>
      <c r="K7" s="3" t="s">
        <v>104</v>
      </c>
      <c r="L7" s="4">
        <v>3479</v>
      </c>
      <c r="M7" s="4">
        <v>3417</v>
      </c>
      <c r="N7" s="4">
        <v>3375</v>
      </c>
      <c r="O7" s="4">
        <v>3375</v>
      </c>
      <c r="P7" s="4">
        <v>3354</v>
      </c>
      <c r="Q7" s="4">
        <v>3333</v>
      </c>
      <c r="R7" s="4">
        <v>3354</v>
      </c>
      <c r="S7" s="4">
        <v>3438</v>
      </c>
      <c r="T7" s="4">
        <v>3515</v>
      </c>
      <c r="U7" s="4">
        <v>3541</v>
      </c>
    </row>
    <row r="8" spans="1:21" x14ac:dyDescent="0.15">
      <c r="A8" s="3" t="s">
        <v>112</v>
      </c>
      <c r="B8" s="3">
        <v>14</v>
      </c>
      <c r="C8" s="3" t="s">
        <v>3</v>
      </c>
      <c r="D8" s="3">
        <v>7</v>
      </c>
      <c r="E8" s="3" t="s">
        <v>10</v>
      </c>
      <c r="F8" s="3">
        <v>2</v>
      </c>
      <c r="G8" s="3" t="s">
        <v>122</v>
      </c>
      <c r="H8" s="3">
        <v>2</v>
      </c>
      <c r="I8" s="3" t="s">
        <v>124</v>
      </c>
      <c r="J8" s="3" t="s">
        <v>113</v>
      </c>
      <c r="K8" s="3" t="s">
        <v>104</v>
      </c>
      <c r="L8" s="4">
        <v>99</v>
      </c>
      <c r="M8" s="4">
        <v>97</v>
      </c>
      <c r="N8" s="4">
        <v>100</v>
      </c>
      <c r="O8" s="4">
        <v>106</v>
      </c>
      <c r="P8" s="4">
        <v>108</v>
      </c>
      <c r="Q8" s="4">
        <v>121</v>
      </c>
      <c r="R8" s="4">
        <v>132</v>
      </c>
      <c r="S8" s="4">
        <v>140</v>
      </c>
      <c r="T8" s="4">
        <v>148</v>
      </c>
      <c r="U8" s="4">
        <v>168</v>
      </c>
    </row>
    <row r="9" spans="1:21" x14ac:dyDescent="0.15">
      <c r="A9" s="3" t="s">
        <v>112</v>
      </c>
      <c r="B9" s="3">
        <v>14</v>
      </c>
      <c r="C9" s="3" t="s">
        <v>3</v>
      </c>
      <c r="D9" s="3">
        <v>7</v>
      </c>
      <c r="E9" s="3" t="s">
        <v>10</v>
      </c>
      <c r="F9" s="3">
        <v>2</v>
      </c>
      <c r="G9" s="3" t="s">
        <v>122</v>
      </c>
      <c r="H9" s="3">
        <v>3</v>
      </c>
      <c r="I9" s="3" t="s">
        <v>121</v>
      </c>
      <c r="J9" s="3" t="s">
        <v>113</v>
      </c>
      <c r="K9" s="3" t="s">
        <v>104</v>
      </c>
      <c r="L9" s="4">
        <v>3578</v>
      </c>
      <c r="M9" s="4">
        <v>3514</v>
      </c>
      <c r="N9" s="4">
        <v>3475</v>
      </c>
      <c r="O9" s="4">
        <v>3481</v>
      </c>
      <c r="P9" s="4">
        <v>3462</v>
      </c>
      <c r="Q9" s="4">
        <v>3454</v>
      </c>
      <c r="R9" s="4">
        <v>3486</v>
      </c>
      <c r="S9" s="4">
        <v>3578</v>
      </c>
      <c r="T9" s="4">
        <f>SUM(T7:T8)</f>
        <v>3663</v>
      </c>
      <c r="U9" s="4">
        <f>SUM(U7:U8)</f>
        <v>3709</v>
      </c>
    </row>
    <row r="10" spans="1:21" x14ac:dyDescent="0.15">
      <c r="A10" s="3" t="s">
        <v>112</v>
      </c>
      <c r="B10" s="3">
        <v>14</v>
      </c>
      <c r="C10" s="3" t="s">
        <v>3</v>
      </c>
      <c r="D10" s="3">
        <v>7</v>
      </c>
      <c r="E10" s="3" t="s">
        <v>10</v>
      </c>
      <c r="F10" s="3">
        <v>3</v>
      </c>
      <c r="G10" s="3" t="s">
        <v>125</v>
      </c>
      <c r="H10" s="3">
        <v>1</v>
      </c>
      <c r="I10" s="3" t="s">
        <v>126</v>
      </c>
      <c r="J10" s="3" t="s">
        <v>113</v>
      </c>
      <c r="K10" s="3" t="s">
        <v>104</v>
      </c>
      <c r="L10" s="4">
        <v>3484</v>
      </c>
      <c r="M10" s="4">
        <v>3276</v>
      </c>
      <c r="N10" s="4">
        <v>3125</v>
      </c>
      <c r="O10" s="4">
        <v>2994</v>
      </c>
      <c r="P10" s="4">
        <v>2880</v>
      </c>
      <c r="Q10" s="4">
        <v>2720</v>
      </c>
      <c r="R10" s="4">
        <v>2583</v>
      </c>
      <c r="S10" s="4">
        <v>2481</v>
      </c>
      <c r="T10" s="4">
        <v>2435</v>
      </c>
      <c r="U10" s="4">
        <v>2337</v>
      </c>
    </row>
    <row r="11" spans="1:21" x14ac:dyDescent="0.15">
      <c r="A11" s="3" t="s">
        <v>112</v>
      </c>
      <c r="B11" s="3">
        <v>14</v>
      </c>
      <c r="C11" s="3" t="s">
        <v>3</v>
      </c>
      <c r="D11" s="3">
        <v>7</v>
      </c>
      <c r="E11" s="3" t="s">
        <v>10</v>
      </c>
      <c r="F11" s="3">
        <v>3</v>
      </c>
      <c r="G11" s="3" t="s">
        <v>125</v>
      </c>
      <c r="H11" s="3">
        <v>2</v>
      </c>
      <c r="I11" s="3" t="s">
        <v>127</v>
      </c>
      <c r="J11" s="3" t="s">
        <v>113</v>
      </c>
      <c r="K11" s="3" t="s">
        <v>104</v>
      </c>
      <c r="L11" s="4">
        <v>217</v>
      </c>
      <c r="M11" s="4">
        <v>205</v>
      </c>
      <c r="N11" s="4">
        <v>193</v>
      </c>
      <c r="O11" s="4">
        <v>195</v>
      </c>
      <c r="P11" s="4">
        <v>178</v>
      </c>
      <c r="Q11" s="4">
        <v>178</v>
      </c>
      <c r="R11" s="4">
        <v>176</v>
      </c>
      <c r="S11" s="4">
        <v>185</v>
      </c>
      <c r="T11" s="4">
        <v>191</v>
      </c>
      <c r="U11" s="4">
        <v>195</v>
      </c>
    </row>
    <row r="12" spans="1:21" x14ac:dyDescent="0.15">
      <c r="A12" s="3" t="s">
        <v>112</v>
      </c>
      <c r="B12" s="3">
        <v>14</v>
      </c>
      <c r="C12" s="3" t="s">
        <v>3</v>
      </c>
      <c r="D12" s="3">
        <v>7</v>
      </c>
      <c r="E12" s="3" t="s">
        <v>10</v>
      </c>
      <c r="F12" s="3">
        <v>3</v>
      </c>
      <c r="G12" s="3" t="s">
        <v>125</v>
      </c>
      <c r="H12" s="3">
        <v>3</v>
      </c>
      <c r="I12" s="3" t="s">
        <v>128</v>
      </c>
      <c r="J12" s="3" t="s">
        <v>113</v>
      </c>
      <c r="K12" s="3" t="s">
        <v>104</v>
      </c>
      <c r="L12" s="4">
        <v>360</v>
      </c>
      <c r="M12" s="4">
        <v>399</v>
      </c>
      <c r="N12" s="4">
        <v>403</v>
      </c>
      <c r="O12" s="4">
        <v>442</v>
      </c>
      <c r="P12" s="4">
        <v>459</v>
      </c>
      <c r="Q12" s="4">
        <v>469</v>
      </c>
      <c r="R12" s="4">
        <v>469</v>
      </c>
      <c r="S12" s="4">
        <v>493</v>
      </c>
      <c r="T12" s="4">
        <v>526</v>
      </c>
      <c r="U12" s="4">
        <v>593</v>
      </c>
    </row>
    <row r="13" spans="1:21" x14ac:dyDescent="0.15">
      <c r="A13" s="3" t="s">
        <v>112</v>
      </c>
      <c r="B13" s="3">
        <v>14</v>
      </c>
      <c r="C13" s="3" t="s">
        <v>3</v>
      </c>
      <c r="D13" s="3">
        <v>7</v>
      </c>
      <c r="E13" s="3" t="s">
        <v>10</v>
      </c>
      <c r="F13" s="3">
        <v>3</v>
      </c>
      <c r="G13" s="3" t="s">
        <v>125</v>
      </c>
      <c r="H13" s="3">
        <v>4</v>
      </c>
      <c r="I13" s="3" t="s">
        <v>75</v>
      </c>
      <c r="J13" s="3" t="s">
        <v>113</v>
      </c>
      <c r="K13" s="3" t="s">
        <v>104</v>
      </c>
      <c r="L13" s="4">
        <v>61</v>
      </c>
      <c r="M13" s="4">
        <v>59</v>
      </c>
      <c r="N13" s="4">
        <v>62</v>
      </c>
      <c r="O13" s="4">
        <v>62</v>
      </c>
      <c r="P13" s="4">
        <v>52</v>
      </c>
      <c r="Q13" s="4">
        <v>53</v>
      </c>
      <c r="R13" s="4">
        <v>48</v>
      </c>
      <c r="S13" s="4">
        <v>47</v>
      </c>
      <c r="T13" s="4">
        <v>42</v>
      </c>
      <c r="U13" s="4">
        <v>51</v>
      </c>
    </row>
    <row r="14" spans="1:21" x14ac:dyDescent="0.15">
      <c r="A14" s="3" t="s">
        <v>112</v>
      </c>
      <c r="B14" s="3">
        <v>14</v>
      </c>
      <c r="C14" s="3" t="s">
        <v>3</v>
      </c>
      <c r="D14" s="3">
        <v>7</v>
      </c>
      <c r="E14" s="3" t="s">
        <v>10</v>
      </c>
      <c r="F14" s="3">
        <v>3</v>
      </c>
      <c r="G14" s="3" t="s">
        <v>125</v>
      </c>
      <c r="H14" s="3">
        <v>5</v>
      </c>
      <c r="I14" s="3" t="s">
        <v>121</v>
      </c>
      <c r="J14" s="3" t="s">
        <v>113</v>
      </c>
      <c r="K14" s="3" t="s">
        <v>104</v>
      </c>
      <c r="L14" s="4">
        <v>4122</v>
      </c>
      <c r="M14" s="4">
        <v>3939</v>
      </c>
      <c r="N14" s="4">
        <v>3783</v>
      </c>
      <c r="O14" s="4">
        <v>3693</v>
      </c>
      <c r="P14" s="4">
        <v>3569</v>
      </c>
      <c r="Q14" s="4">
        <v>3420</v>
      </c>
      <c r="R14" s="4">
        <v>3276</v>
      </c>
      <c r="S14" s="4">
        <v>3206</v>
      </c>
      <c r="T14" s="4">
        <f>SUM(T10:T13)</f>
        <v>3194</v>
      </c>
      <c r="U14" s="4">
        <f>SUM(U10:U13)</f>
        <v>3176</v>
      </c>
    </row>
    <row r="15" spans="1:21" x14ac:dyDescent="0.15">
      <c r="A15" s="3" t="s">
        <v>112</v>
      </c>
      <c r="B15" s="3">
        <v>14</v>
      </c>
      <c r="C15" s="3" t="s">
        <v>3</v>
      </c>
      <c r="D15" s="3">
        <v>7</v>
      </c>
      <c r="E15" s="3" t="s">
        <v>10</v>
      </c>
      <c r="F15" s="3">
        <v>4</v>
      </c>
      <c r="G15" s="3" t="s">
        <v>129</v>
      </c>
      <c r="H15" s="3"/>
      <c r="I15" s="3"/>
      <c r="J15" s="3" t="s">
        <v>113</v>
      </c>
      <c r="K15" s="3" t="s">
        <v>104</v>
      </c>
      <c r="L15" s="4">
        <v>31166</v>
      </c>
      <c r="M15" s="4">
        <v>31192</v>
      </c>
      <c r="N15" s="4">
        <v>31090</v>
      </c>
      <c r="O15" s="4">
        <v>31261</v>
      </c>
      <c r="P15" s="4">
        <v>31149</v>
      </c>
      <c r="Q15" s="4">
        <v>31041</v>
      </c>
      <c r="R15" s="4">
        <v>30771</v>
      </c>
      <c r="S15" s="4">
        <v>30700</v>
      </c>
      <c r="T15" s="4">
        <f>T6+T9+T14</f>
        <v>30838</v>
      </c>
      <c r="U15" s="4">
        <f>U6+U9+U14</f>
        <v>30936</v>
      </c>
    </row>
    <row r="19" spans="2:2" x14ac:dyDescent="0.15">
      <c r="B19" s="9"/>
    </row>
    <row r="20" spans="2:2" x14ac:dyDescent="0.15">
      <c r="B20" s="9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48"/>
  <sheetViews>
    <sheetView zoomScale="85" zoomScaleNormal="85" workbookViewId="0">
      <pane xSplit="9" ySplit="1" topLeftCell="N2" activePane="bottomRight" state="frozen"/>
      <selection activeCell="T11" sqref="T11"/>
      <selection pane="topRight" activeCell="T11" sqref="T11"/>
      <selection pane="bottomLeft" activeCell="T11" sqref="T11"/>
      <selection pane="bottomRight" activeCell="I38" sqref="I38"/>
    </sheetView>
  </sheetViews>
  <sheetFormatPr defaultRowHeight="13.5" x14ac:dyDescent="0.15"/>
  <cols>
    <col min="1" max="1" width="11" style="20" bestFit="1" customWidth="1"/>
    <col min="2" max="2" width="6.25" style="20" bestFit="1" customWidth="1"/>
    <col min="3" max="3" width="10" style="20" bestFit="1" customWidth="1"/>
    <col min="4" max="4" width="6.25" style="20" bestFit="1" customWidth="1"/>
    <col min="5" max="5" width="52.75" style="20" bestFit="1" customWidth="1"/>
    <col min="6" max="6" width="6.25" style="20" bestFit="1" customWidth="1"/>
    <col min="7" max="7" width="12" style="20" bestFit="1" customWidth="1"/>
    <col min="8" max="8" width="15.125" style="20" bestFit="1" customWidth="1"/>
    <col min="9" max="9" width="5.25" style="20" bestFit="1" customWidth="1"/>
    <col min="10" max="24" width="7.5" style="20" bestFit="1" customWidth="1"/>
    <col min="25" max="26" width="7.375" style="20" bestFit="1" customWidth="1"/>
    <col min="27" max="27" width="7.875" style="20" customWidth="1"/>
    <col min="28" max="28" width="8.75" style="20" customWidth="1"/>
    <col min="29" max="16384" width="9" style="20"/>
  </cols>
  <sheetData>
    <row r="1" spans="1:28" x14ac:dyDescent="0.15">
      <c r="A1" s="19" t="s">
        <v>0</v>
      </c>
      <c r="B1" s="19" t="s">
        <v>78</v>
      </c>
      <c r="C1" s="19" t="s">
        <v>79</v>
      </c>
      <c r="D1" s="19" t="s">
        <v>82</v>
      </c>
      <c r="E1" s="19" t="s">
        <v>81</v>
      </c>
      <c r="F1" s="19" t="s">
        <v>83</v>
      </c>
      <c r="G1" s="19" t="s">
        <v>84</v>
      </c>
      <c r="H1" s="19" t="s">
        <v>87</v>
      </c>
      <c r="I1" s="19" t="s">
        <v>25</v>
      </c>
      <c r="J1" s="24" t="s">
        <v>21</v>
      </c>
      <c r="K1" s="24" t="s">
        <v>26</v>
      </c>
      <c r="L1" s="24" t="s">
        <v>27</v>
      </c>
      <c r="M1" s="24" t="s">
        <v>28</v>
      </c>
      <c r="N1" s="24" t="s">
        <v>29</v>
      </c>
      <c r="O1" s="24" t="s">
        <v>22</v>
      </c>
      <c r="P1" s="24" t="s">
        <v>30</v>
      </c>
      <c r="Q1" s="24" t="s">
        <v>31</v>
      </c>
      <c r="R1" s="24" t="s">
        <v>32</v>
      </c>
      <c r="S1" s="24" t="s">
        <v>33</v>
      </c>
      <c r="T1" s="24" t="s">
        <v>23</v>
      </c>
      <c r="U1" s="24" t="s">
        <v>34</v>
      </c>
      <c r="V1" s="24" t="s">
        <v>35</v>
      </c>
      <c r="W1" s="24" t="s">
        <v>36</v>
      </c>
      <c r="X1" s="24" t="s">
        <v>152</v>
      </c>
      <c r="Y1" s="24" t="s">
        <v>24</v>
      </c>
      <c r="Z1" s="24" t="s">
        <v>157</v>
      </c>
      <c r="AA1" s="24" t="s">
        <v>166</v>
      </c>
      <c r="AB1" s="24" t="s">
        <v>167</v>
      </c>
    </row>
    <row r="2" spans="1:28" x14ac:dyDescent="0.15">
      <c r="A2" s="7" t="s">
        <v>158</v>
      </c>
      <c r="B2" s="7">
        <v>14</v>
      </c>
      <c r="C2" s="7" t="s">
        <v>3</v>
      </c>
      <c r="D2" s="7">
        <v>8</v>
      </c>
      <c r="E2" s="7" t="s">
        <v>154</v>
      </c>
      <c r="F2" s="7">
        <v>1</v>
      </c>
      <c r="G2" s="7" t="s">
        <v>76</v>
      </c>
      <c r="H2" s="7" t="s">
        <v>163</v>
      </c>
      <c r="I2" s="7" t="s">
        <v>103</v>
      </c>
      <c r="J2" s="5">
        <v>22682</v>
      </c>
      <c r="K2" s="5">
        <v>22980</v>
      </c>
      <c r="L2" s="5">
        <v>23369</v>
      </c>
      <c r="M2" s="5">
        <v>23827</v>
      </c>
      <c r="N2" s="5">
        <v>24751</v>
      </c>
      <c r="O2" s="5">
        <v>23834</v>
      </c>
      <c r="P2" s="5">
        <v>22594</v>
      </c>
      <c r="Q2" s="5">
        <v>20912</v>
      </c>
      <c r="R2" s="5">
        <v>21609</v>
      </c>
      <c r="S2" s="5">
        <v>21446</v>
      </c>
      <c r="T2" s="5">
        <v>20899</v>
      </c>
      <c r="U2" s="5">
        <v>18910</v>
      </c>
      <c r="V2" s="5">
        <v>19071</v>
      </c>
      <c r="W2" s="5">
        <v>18522</v>
      </c>
      <c r="X2" s="5">
        <v>18078</v>
      </c>
      <c r="Y2" s="5">
        <v>15507</v>
      </c>
      <c r="Z2" s="4">
        <v>15253</v>
      </c>
      <c r="AA2" s="5">
        <v>14781</v>
      </c>
      <c r="AB2" s="25">
        <v>13772</v>
      </c>
    </row>
    <row r="3" spans="1:28" x14ac:dyDescent="0.15">
      <c r="U3" s="28"/>
    </row>
    <row r="17" s="20" customFormat="1" x14ac:dyDescent="0.15"/>
    <row r="18" s="20" customFormat="1" x14ac:dyDescent="0.15"/>
    <row r="19" s="20" customFormat="1" x14ac:dyDescent="0.15"/>
    <row r="20" s="20" customFormat="1" x14ac:dyDescent="0.15"/>
    <row r="21" s="20" customFormat="1" x14ac:dyDescent="0.15"/>
    <row r="22" s="20" customFormat="1" x14ac:dyDescent="0.15"/>
    <row r="23" s="20" customFormat="1" x14ac:dyDescent="0.15"/>
    <row r="24" s="20" customFormat="1" x14ac:dyDescent="0.15"/>
    <row r="25" s="20" customFormat="1" x14ac:dyDescent="0.15"/>
    <row r="26" s="20" customFormat="1" x14ac:dyDescent="0.15"/>
    <row r="27" s="20" customFormat="1" x14ac:dyDescent="0.15"/>
    <row r="28" s="20" customFormat="1" x14ac:dyDescent="0.15"/>
    <row r="29" s="20" customFormat="1" x14ac:dyDescent="0.15"/>
    <row r="30" s="20" customFormat="1" x14ac:dyDescent="0.15"/>
    <row r="31" s="20" customFormat="1" x14ac:dyDescent="0.15"/>
    <row r="32" s="20" customFormat="1" x14ac:dyDescent="0.15"/>
    <row r="33" s="20" customFormat="1" x14ac:dyDescent="0.15"/>
    <row r="34" s="20" customFormat="1" x14ac:dyDescent="0.15"/>
    <row r="35" s="20" customFormat="1" x14ac:dyDescent="0.15"/>
    <row r="36" s="20" customFormat="1" x14ac:dyDescent="0.15"/>
    <row r="37" s="20" customFormat="1" x14ac:dyDescent="0.15"/>
    <row r="38" s="20" customFormat="1" x14ac:dyDescent="0.15"/>
    <row r="39" s="20" customFormat="1" x14ac:dyDescent="0.15"/>
    <row r="40" s="20" customFormat="1" x14ac:dyDescent="0.15"/>
    <row r="41" s="20" customFormat="1" x14ac:dyDescent="0.15"/>
    <row r="42" s="20" customFormat="1" x14ac:dyDescent="0.15"/>
    <row r="43" s="20" customFormat="1" x14ac:dyDescent="0.15"/>
    <row r="44" s="20" customFormat="1" x14ac:dyDescent="0.15"/>
    <row r="45" s="20" customFormat="1" x14ac:dyDescent="0.15"/>
    <row r="46" s="20" customFormat="1" x14ac:dyDescent="0.15"/>
    <row r="47" s="20" customFormat="1" x14ac:dyDescent="0.15"/>
    <row r="4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  <row r="184" s="20" customFormat="1" x14ac:dyDescent="0.15"/>
    <row r="185" s="20" customFormat="1" x14ac:dyDescent="0.15"/>
    <row r="186" s="20" customFormat="1" x14ac:dyDescent="0.15"/>
    <row r="187" s="20" customFormat="1" x14ac:dyDescent="0.15"/>
    <row r="188" s="20" customFormat="1" x14ac:dyDescent="0.15"/>
    <row r="189" s="20" customFormat="1" x14ac:dyDescent="0.15"/>
    <row r="190" s="20" customFormat="1" x14ac:dyDescent="0.15"/>
    <row r="191" s="20" customFormat="1" x14ac:dyDescent="0.15"/>
    <row r="192" s="20" customFormat="1" x14ac:dyDescent="0.15"/>
    <row r="193" s="20" customFormat="1" x14ac:dyDescent="0.15"/>
    <row r="194" s="20" customFormat="1" x14ac:dyDescent="0.15"/>
    <row r="195" s="20" customFormat="1" x14ac:dyDescent="0.15"/>
    <row r="196" s="20" customFormat="1" x14ac:dyDescent="0.15"/>
    <row r="197" s="20" customFormat="1" x14ac:dyDescent="0.15"/>
    <row r="198" s="20" customFormat="1" x14ac:dyDescent="0.15"/>
    <row r="199" s="20" customFormat="1" x14ac:dyDescent="0.15"/>
    <row r="200" s="20" customFormat="1" x14ac:dyDescent="0.15"/>
    <row r="201" s="20" customFormat="1" x14ac:dyDescent="0.15"/>
    <row r="202" s="20" customFormat="1" x14ac:dyDescent="0.15"/>
    <row r="203" s="20" customFormat="1" x14ac:dyDescent="0.15"/>
    <row r="204" s="20" customFormat="1" x14ac:dyDescent="0.15"/>
    <row r="205" s="20" customFormat="1" x14ac:dyDescent="0.15"/>
    <row r="206" s="20" customFormat="1" x14ac:dyDescent="0.15"/>
    <row r="207" s="20" customFormat="1" x14ac:dyDescent="0.15"/>
    <row r="208" s="20" customFormat="1" x14ac:dyDescent="0.15"/>
    <row r="209" s="20" customFormat="1" x14ac:dyDescent="0.15"/>
    <row r="210" s="20" customFormat="1" x14ac:dyDescent="0.15"/>
    <row r="211" s="20" customFormat="1" x14ac:dyDescent="0.15"/>
    <row r="212" s="20" customFormat="1" x14ac:dyDescent="0.15"/>
    <row r="213" s="20" customFormat="1" x14ac:dyDescent="0.15"/>
    <row r="214" s="20" customFormat="1" x14ac:dyDescent="0.15"/>
    <row r="215" s="20" customFormat="1" x14ac:dyDescent="0.15"/>
    <row r="216" s="20" customFormat="1" x14ac:dyDescent="0.15"/>
    <row r="217" s="20" customFormat="1" x14ac:dyDescent="0.15"/>
    <row r="218" s="20" customFormat="1" x14ac:dyDescent="0.15"/>
    <row r="219" s="20" customFormat="1" x14ac:dyDescent="0.15"/>
    <row r="220" s="20" customFormat="1" x14ac:dyDescent="0.15"/>
    <row r="221" s="20" customFormat="1" x14ac:dyDescent="0.15"/>
    <row r="222" s="20" customFormat="1" x14ac:dyDescent="0.15"/>
    <row r="223" s="20" customFormat="1" x14ac:dyDescent="0.15"/>
    <row r="224" s="20" customFormat="1" x14ac:dyDescent="0.15"/>
    <row r="225" s="20" customFormat="1" x14ac:dyDescent="0.15"/>
    <row r="226" s="20" customFormat="1" x14ac:dyDescent="0.15"/>
    <row r="227" s="20" customFormat="1" x14ac:dyDescent="0.15"/>
    <row r="228" s="20" customFormat="1" x14ac:dyDescent="0.15"/>
    <row r="229" s="20" customFormat="1" x14ac:dyDescent="0.15"/>
    <row r="230" s="20" customFormat="1" x14ac:dyDescent="0.15"/>
    <row r="231" s="20" customFormat="1" x14ac:dyDescent="0.15"/>
    <row r="232" s="20" customFormat="1" x14ac:dyDescent="0.15"/>
    <row r="233" s="20" customFormat="1" x14ac:dyDescent="0.15"/>
    <row r="234" s="20" customFormat="1" x14ac:dyDescent="0.15"/>
    <row r="235" s="20" customFormat="1" x14ac:dyDescent="0.15"/>
    <row r="236" s="20" customFormat="1" x14ac:dyDescent="0.15"/>
    <row r="237" s="20" customFormat="1" x14ac:dyDescent="0.15"/>
    <row r="238" s="20" customFormat="1" x14ac:dyDescent="0.15"/>
    <row r="239" s="20" customFormat="1" x14ac:dyDescent="0.15"/>
    <row r="240" s="20" customFormat="1" x14ac:dyDescent="0.15"/>
    <row r="241" s="20" customFormat="1" x14ac:dyDescent="0.15"/>
    <row r="242" s="20" customFormat="1" x14ac:dyDescent="0.15"/>
    <row r="243" s="20" customFormat="1" x14ac:dyDescent="0.15"/>
    <row r="244" s="20" customFormat="1" x14ac:dyDescent="0.15"/>
    <row r="245" s="20" customFormat="1" x14ac:dyDescent="0.15"/>
    <row r="246" s="20" customFormat="1" x14ac:dyDescent="0.15"/>
    <row r="247" s="20" customFormat="1" x14ac:dyDescent="0.15"/>
    <row r="248" s="20" customFormat="1" x14ac:dyDescent="0.15"/>
    <row r="249" s="20" customFormat="1" x14ac:dyDescent="0.15"/>
    <row r="250" s="20" customFormat="1" x14ac:dyDescent="0.15"/>
    <row r="251" s="20" customFormat="1" x14ac:dyDescent="0.15"/>
    <row r="252" s="20" customFormat="1" x14ac:dyDescent="0.15"/>
    <row r="253" s="20" customFormat="1" x14ac:dyDescent="0.15"/>
    <row r="254" s="20" customFormat="1" x14ac:dyDescent="0.15"/>
    <row r="255" s="20" customFormat="1" x14ac:dyDescent="0.15"/>
    <row r="256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48"/>
  <sheetViews>
    <sheetView zoomScale="85" zoomScaleNormal="85" workbookViewId="0">
      <pane xSplit="9" ySplit="1" topLeftCell="M2" activePane="bottomRight" state="frozen"/>
      <selection activeCell="T11" sqref="T11"/>
      <selection pane="topRight" activeCell="T11" sqref="T11"/>
      <selection pane="bottomLeft" activeCell="T11" sqref="T11"/>
      <selection pane="bottomRight" activeCell="V21" sqref="V21"/>
    </sheetView>
  </sheetViews>
  <sheetFormatPr defaultRowHeight="13.5" x14ac:dyDescent="0.15"/>
  <cols>
    <col min="1" max="1" width="11" style="20" bestFit="1" customWidth="1"/>
    <col min="2" max="2" width="6.25" style="20" bestFit="1" customWidth="1"/>
    <col min="3" max="3" width="10" style="20" bestFit="1" customWidth="1"/>
    <col min="4" max="4" width="6.25" style="20" bestFit="1" customWidth="1"/>
    <col min="5" max="5" width="57.875" style="20" bestFit="1" customWidth="1"/>
    <col min="6" max="6" width="6.25" style="20" bestFit="1" customWidth="1"/>
    <col min="7" max="7" width="12.125" style="20" bestFit="1" customWidth="1"/>
    <col min="8" max="8" width="15.125" style="20" bestFit="1" customWidth="1"/>
    <col min="9" max="9" width="5.25" style="20" bestFit="1" customWidth="1"/>
    <col min="10" max="23" width="7.5" style="20" bestFit="1" customWidth="1"/>
    <col min="24" max="27" width="6.875" style="20" customWidth="1"/>
    <col min="28" max="16384" width="9" style="20"/>
  </cols>
  <sheetData>
    <row r="1" spans="1:27" x14ac:dyDescent="0.15">
      <c r="A1" s="19" t="s">
        <v>0</v>
      </c>
      <c r="B1" s="19" t="s">
        <v>78</v>
      </c>
      <c r="C1" s="19" t="s">
        <v>79</v>
      </c>
      <c r="D1" s="19" t="s">
        <v>82</v>
      </c>
      <c r="E1" s="19" t="s">
        <v>81</v>
      </c>
      <c r="F1" s="19" t="s">
        <v>83</v>
      </c>
      <c r="G1" s="19" t="s">
        <v>84</v>
      </c>
      <c r="H1" s="19" t="s">
        <v>87</v>
      </c>
      <c r="I1" s="19" t="s">
        <v>25</v>
      </c>
      <c r="J1" s="19" t="s">
        <v>26</v>
      </c>
      <c r="K1" s="19" t="s">
        <v>27</v>
      </c>
      <c r="L1" s="19" t="s">
        <v>28</v>
      </c>
      <c r="M1" s="19" t="s">
        <v>29</v>
      </c>
      <c r="N1" s="19" t="s">
        <v>22</v>
      </c>
      <c r="O1" s="19" t="s">
        <v>30</v>
      </c>
      <c r="P1" s="19" t="s">
        <v>31</v>
      </c>
      <c r="Q1" s="19" t="s">
        <v>32</v>
      </c>
      <c r="R1" s="19" t="s">
        <v>33</v>
      </c>
      <c r="S1" s="19" t="s">
        <v>23</v>
      </c>
      <c r="T1" s="19" t="s">
        <v>34</v>
      </c>
      <c r="U1" s="19" t="s">
        <v>35</v>
      </c>
      <c r="V1" s="19" t="s">
        <v>36</v>
      </c>
      <c r="W1" s="19" t="s">
        <v>152</v>
      </c>
      <c r="X1" s="19" t="s">
        <v>24</v>
      </c>
      <c r="Y1" s="19" t="s">
        <v>157</v>
      </c>
      <c r="Z1" s="19" t="s">
        <v>166</v>
      </c>
      <c r="AA1" s="19" t="s">
        <v>167</v>
      </c>
    </row>
    <row r="2" spans="1:27" x14ac:dyDescent="0.15">
      <c r="A2" s="7" t="s">
        <v>158</v>
      </c>
      <c r="B2" s="7">
        <v>14</v>
      </c>
      <c r="C2" s="7" t="s">
        <v>3</v>
      </c>
      <c r="D2" s="7">
        <v>9</v>
      </c>
      <c r="E2" s="7" t="s">
        <v>155</v>
      </c>
      <c r="F2" s="7">
        <v>1</v>
      </c>
      <c r="G2" s="7" t="s">
        <v>76</v>
      </c>
      <c r="H2" s="7" t="s">
        <v>163</v>
      </c>
      <c r="I2" s="7" t="s">
        <v>103</v>
      </c>
      <c r="J2" s="5">
        <v>5112</v>
      </c>
      <c r="K2" s="5">
        <v>11089</v>
      </c>
      <c r="L2" s="5">
        <v>12058</v>
      </c>
      <c r="M2" s="5">
        <v>12203</v>
      </c>
      <c r="N2" s="5">
        <v>12332</v>
      </c>
      <c r="O2" s="5">
        <v>11714</v>
      </c>
      <c r="P2" s="5">
        <v>11495</v>
      </c>
      <c r="Q2" s="5">
        <v>11427</v>
      </c>
      <c r="R2" s="5">
        <v>11149</v>
      </c>
      <c r="S2" s="5">
        <v>10433</v>
      </c>
      <c r="T2" s="5">
        <v>11239</v>
      </c>
      <c r="U2" s="5">
        <v>11875</v>
      </c>
      <c r="V2" s="5">
        <v>11716</v>
      </c>
      <c r="W2" s="5">
        <v>11750</v>
      </c>
      <c r="X2" s="5">
        <v>10193</v>
      </c>
      <c r="Y2" s="5">
        <v>9532</v>
      </c>
      <c r="Z2" s="5">
        <v>8830</v>
      </c>
      <c r="AA2" s="25">
        <v>8529</v>
      </c>
    </row>
    <row r="3" spans="1:27" x14ac:dyDescent="0.15">
      <c r="U3" s="28"/>
    </row>
    <row r="6" spans="1:27" x14ac:dyDescent="0.15">
      <c r="B6" s="21"/>
    </row>
    <row r="17" s="20" customFormat="1" x14ac:dyDescent="0.15"/>
    <row r="18" s="20" customFormat="1" x14ac:dyDescent="0.15"/>
    <row r="19" s="20" customFormat="1" x14ac:dyDescent="0.15"/>
    <row r="20" s="20" customFormat="1" x14ac:dyDescent="0.15"/>
    <row r="21" s="20" customFormat="1" x14ac:dyDescent="0.15"/>
    <row r="22" s="20" customFormat="1" x14ac:dyDescent="0.15"/>
    <row r="23" s="20" customFormat="1" x14ac:dyDescent="0.15"/>
    <row r="24" s="20" customFormat="1" x14ac:dyDescent="0.15"/>
    <row r="25" s="20" customFormat="1" x14ac:dyDescent="0.15"/>
    <row r="26" s="20" customFormat="1" x14ac:dyDescent="0.15"/>
    <row r="27" s="20" customFormat="1" x14ac:dyDescent="0.15"/>
    <row r="28" s="20" customFormat="1" x14ac:dyDescent="0.15"/>
    <row r="29" s="20" customFormat="1" x14ac:dyDescent="0.15"/>
    <row r="30" s="20" customFormat="1" x14ac:dyDescent="0.15"/>
    <row r="31" s="20" customFormat="1" x14ac:dyDescent="0.15"/>
    <row r="32" s="20" customFormat="1" x14ac:dyDescent="0.15"/>
    <row r="33" s="20" customFormat="1" x14ac:dyDescent="0.15"/>
    <row r="34" s="20" customFormat="1" x14ac:dyDescent="0.15"/>
    <row r="35" s="20" customFormat="1" x14ac:dyDescent="0.15"/>
    <row r="36" s="20" customFormat="1" x14ac:dyDescent="0.15"/>
    <row r="37" s="20" customFormat="1" x14ac:dyDescent="0.15"/>
    <row r="38" s="20" customFormat="1" x14ac:dyDescent="0.15"/>
    <row r="39" s="20" customFormat="1" x14ac:dyDescent="0.15"/>
    <row r="40" s="20" customFormat="1" x14ac:dyDescent="0.15"/>
    <row r="41" s="20" customFormat="1" x14ac:dyDescent="0.15"/>
    <row r="42" s="20" customFormat="1" x14ac:dyDescent="0.15"/>
    <row r="43" s="20" customFormat="1" x14ac:dyDescent="0.15"/>
    <row r="44" s="20" customFormat="1" x14ac:dyDescent="0.15"/>
    <row r="45" s="20" customFormat="1" x14ac:dyDescent="0.15"/>
    <row r="46" s="20" customFormat="1" x14ac:dyDescent="0.15"/>
    <row r="47" s="20" customFormat="1" x14ac:dyDescent="0.15"/>
    <row r="4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  <row r="184" s="20" customFormat="1" x14ac:dyDescent="0.15"/>
    <row r="185" s="20" customFormat="1" x14ac:dyDescent="0.15"/>
    <row r="186" s="20" customFormat="1" x14ac:dyDescent="0.15"/>
    <row r="187" s="20" customFormat="1" x14ac:dyDescent="0.15"/>
    <row r="188" s="20" customFormat="1" x14ac:dyDescent="0.15"/>
    <row r="189" s="20" customFormat="1" x14ac:dyDescent="0.15"/>
    <row r="190" s="20" customFormat="1" x14ac:dyDescent="0.15"/>
    <row r="191" s="20" customFormat="1" x14ac:dyDescent="0.15"/>
    <row r="192" s="20" customFormat="1" x14ac:dyDescent="0.15"/>
    <row r="193" s="20" customFormat="1" x14ac:dyDescent="0.15"/>
    <row r="194" s="20" customFormat="1" x14ac:dyDescent="0.15"/>
    <row r="195" s="20" customFormat="1" x14ac:dyDescent="0.15"/>
    <row r="196" s="20" customFormat="1" x14ac:dyDescent="0.15"/>
    <row r="197" s="20" customFormat="1" x14ac:dyDescent="0.15"/>
    <row r="198" s="20" customFormat="1" x14ac:dyDescent="0.15"/>
    <row r="199" s="20" customFormat="1" x14ac:dyDescent="0.15"/>
    <row r="200" s="20" customFormat="1" x14ac:dyDescent="0.15"/>
    <row r="201" s="20" customFormat="1" x14ac:dyDescent="0.15"/>
    <row r="202" s="20" customFormat="1" x14ac:dyDescent="0.15"/>
    <row r="203" s="20" customFormat="1" x14ac:dyDescent="0.15"/>
    <row r="204" s="20" customFormat="1" x14ac:dyDescent="0.15"/>
    <row r="205" s="20" customFormat="1" x14ac:dyDescent="0.15"/>
    <row r="206" s="20" customFormat="1" x14ac:dyDescent="0.15"/>
    <row r="207" s="20" customFormat="1" x14ac:dyDescent="0.15"/>
    <row r="208" s="20" customFormat="1" x14ac:dyDescent="0.15"/>
    <row r="209" s="20" customFormat="1" x14ac:dyDescent="0.15"/>
    <row r="210" s="20" customFormat="1" x14ac:dyDescent="0.15"/>
    <row r="211" s="20" customFormat="1" x14ac:dyDescent="0.15"/>
    <row r="212" s="20" customFormat="1" x14ac:dyDescent="0.15"/>
    <row r="213" s="20" customFormat="1" x14ac:dyDescent="0.15"/>
    <row r="214" s="20" customFormat="1" x14ac:dyDescent="0.15"/>
    <row r="215" s="20" customFormat="1" x14ac:dyDescent="0.15"/>
    <row r="216" s="20" customFormat="1" x14ac:dyDescent="0.15"/>
    <row r="217" s="20" customFormat="1" x14ac:dyDescent="0.15"/>
    <row r="218" s="20" customFormat="1" x14ac:dyDescent="0.15"/>
    <row r="219" s="20" customFormat="1" x14ac:dyDescent="0.15"/>
    <row r="220" s="20" customFormat="1" x14ac:dyDescent="0.15"/>
    <row r="221" s="20" customFormat="1" x14ac:dyDescent="0.15"/>
    <row r="222" s="20" customFormat="1" x14ac:dyDescent="0.15"/>
    <row r="223" s="20" customFormat="1" x14ac:dyDescent="0.15"/>
    <row r="224" s="20" customFormat="1" x14ac:dyDescent="0.15"/>
    <row r="225" s="20" customFormat="1" x14ac:dyDescent="0.15"/>
    <row r="226" s="20" customFormat="1" x14ac:dyDescent="0.15"/>
    <row r="227" s="20" customFormat="1" x14ac:dyDescent="0.15"/>
    <row r="228" s="20" customFormat="1" x14ac:dyDescent="0.15"/>
    <row r="229" s="20" customFormat="1" x14ac:dyDescent="0.15"/>
    <row r="230" s="20" customFormat="1" x14ac:dyDescent="0.15"/>
    <row r="231" s="20" customFormat="1" x14ac:dyDescent="0.15"/>
    <row r="232" s="20" customFormat="1" x14ac:dyDescent="0.15"/>
    <row r="233" s="20" customFormat="1" x14ac:dyDescent="0.15"/>
    <row r="234" s="20" customFormat="1" x14ac:dyDescent="0.15"/>
    <row r="235" s="20" customFormat="1" x14ac:dyDescent="0.15"/>
    <row r="236" s="20" customFormat="1" x14ac:dyDescent="0.15"/>
    <row r="237" s="20" customFormat="1" x14ac:dyDescent="0.15"/>
    <row r="238" s="20" customFormat="1" x14ac:dyDescent="0.15"/>
    <row r="239" s="20" customFormat="1" x14ac:dyDescent="0.15"/>
    <row r="240" s="20" customFormat="1" x14ac:dyDescent="0.15"/>
    <row r="241" s="20" customFormat="1" x14ac:dyDescent="0.15"/>
    <row r="242" s="20" customFormat="1" x14ac:dyDescent="0.15"/>
    <row r="243" s="20" customFormat="1" x14ac:dyDescent="0.15"/>
    <row r="244" s="20" customFormat="1" x14ac:dyDescent="0.15"/>
    <row r="245" s="20" customFormat="1" x14ac:dyDescent="0.15"/>
    <row r="246" s="20" customFormat="1" x14ac:dyDescent="0.15"/>
    <row r="247" s="20" customFormat="1" x14ac:dyDescent="0.15"/>
    <row r="248" s="20" customFormat="1" x14ac:dyDescent="0.15"/>
    <row r="249" s="20" customFormat="1" x14ac:dyDescent="0.15"/>
    <row r="250" s="20" customFormat="1" x14ac:dyDescent="0.15"/>
    <row r="251" s="20" customFormat="1" x14ac:dyDescent="0.15"/>
    <row r="252" s="20" customFormat="1" x14ac:dyDescent="0.15"/>
    <row r="253" s="20" customFormat="1" x14ac:dyDescent="0.15"/>
    <row r="254" s="20" customFormat="1" x14ac:dyDescent="0.15"/>
    <row r="255" s="20" customFormat="1" x14ac:dyDescent="0.15"/>
    <row r="256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T16" sqref="T16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3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5.25" style="2" bestFit="1" customWidth="1"/>
    <col min="10" max="16" width="7.125" style="2" bestFit="1" customWidth="1"/>
    <col min="17" max="17" width="10.25" style="2" bestFit="1" customWidth="1"/>
    <col min="18" max="20" width="6.25" style="2" customWidth="1"/>
    <col min="21" max="21" width="6" style="2" customWidth="1"/>
    <col min="22" max="16384" width="9" style="2"/>
  </cols>
  <sheetData>
    <row r="1" spans="1:21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152</v>
      </c>
      <c r="R1" s="1" t="s">
        <v>24</v>
      </c>
      <c r="S1" s="1" t="s">
        <v>157</v>
      </c>
      <c r="T1" s="1" t="s">
        <v>166</v>
      </c>
      <c r="U1" s="1" t="s">
        <v>167</v>
      </c>
    </row>
    <row r="2" spans="1:21" x14ac:dyDescent="0.15">
      <c r="A2" s="3" t="s">
        <v>111</v>
      </c>
      <c r="B2" s="3">
        <v>14</v>
      </c>
      <c r="C2" s="3" t="s">
        <v>3</v>
      </c>
      <c r="D2" s="3">
        <v>10</v>
      </c>
      <c r="E2" s="3" t="s">
        <v>11</v>
      </c>
      <c r="F2" s="3">
        <v>1</v>
      </c>
      <c r="G2" s="3" t="s">
        <v>138</v>
      </c>
      <c r="H2" s="3" t="s">
        <v>114</v>
      </c>
      <c r="I2" s="3" t="s">
        <v>89</v>
      </c>
      <c r="J2" s="3">
        <v>9</v>
      </c>
      <c r="K2" s="3">
        <v>9</v>
      </c>
      <c r="L2" s="3">
        <v>9</v>
      </c>
      <c r="M2" s="3">
        <v>3</v>
      </c>
      <c r="N2" s="3">
        <v>11</v>
      </c>
      <c r="O2" s="3">
        <v>5</v>
      </c>
      <c r="P2" s="3">
        <v>6</v>
      </c>
      <c r="Q2" s="3">
        <v>9</v>
      </c>
      <c r="R2" s="3">
        <v>10</v>
      </c>
      <c r="S2" s="3">
        <v>16</v>
      </c>
      <c r="T2" s="3">
        <v>13</v>
      </c>
      <c r="U2" s="3">
        <v>9</v>
      </c>
    </row>
    <row r="3" spans="1:21" x14ac:dyDescent="0.15">
      <c r="A3" s="3" t="s">
        <v>111</v>
      </c>
      <c r="B3" s="3">
        <v>14</v>
      </c>
      <c r="C3" s="3" t="s">
        <v>3</v>
      </c>
      <c r="D3" s="3">
        <v>10</v>
      </c>
      <c r="E3" s="3" t="s">
        <v>11</v>
      </c>
      <c r="F3" s="3">
        <v>2</v>
      </c>
      <c r="G3" s="3" t="s">
        <v>139</v>
      </c>
      <c r="H3" s="3" t="s">
        <v>114</v>
      </c>
      <c r="I3" s="3" t="s">
        <v>89</v>
      </c>
      <c r="J3" s="3">
        <v>1</v>
      </c>
      <c r="K3" s="3">
        <v>0</v>
      </c>
      <c r="L3" s="3">
        <v>0</v>
      </c>
      <c r="M3" s="3">
        <v>1</v>
      </c>
      <c r="N3" s="3">
        <v>3</v>
      </c>
      <c r="O3" s="3">
        <v>5</v>
      </c>
      <c r="P3" s="3">
        <v>0</v>
      </c>
      <c r="Q3" s="3">
        <v>1</v>
      </c>
      <c r="R3" s="3">
        <v>3</v>
      </c>
      <c r="S3" s="3">
        <v>3</v>
      </c>
      <c r="T3" s="3">
        <v>8</v>
      </c>
      <c r="U3" s="3">
        <v>4</v>
      </c>
    </row>
    <row r="4" spans="1:21" x14ac:dyDescent="0.15">
      <c r="A4" s="3" t="s">
        <v>111</v>
      </c>
      <c r="B4" s="3">
        <v>14</v>
      </c>
      <c r="C4" s="3" t="s">
        <v>3</v>
      </c>
      <c r="D4" s="3">
        <v>10</v>
      </c>
      <c r="E4" s="3" t="s">
        <v>11</v>
      </c>
      <c r="F4" s="3">
        <v>3</v>
      </c>
      <c r="G4" s="3" t="s">
        <v>140</v>
      </c>
      <c r="H4" s="3" t="s">
        <v>114</v>
      </c>
      <c r="I4" s="3" t="s">
        <v>89</v>
      </c>
      <c r="J4" s="3">
        <v>6</v>
      </c>
      <c r="K4" s="3">
        <v>3</v>
      </c>
      <c r="L4" s="3">
        <v>3</v>
      </c>
      <c r="M4" s="3">
        <v>2</v>
      </c>
      <c r="N4" s="3">
        <v>3</v>
      </c>
      <c r="O4" s="3">
        <v>3</v>
      </c>
      <c r="P4" s="3">
        <v>4</v>
      </c>
      <c r="Q4" s="3">
        <v>3</v>
      </c>
      <c r="R4" s="3">
        <v>2</v>
      </c>
      <c r="S4" s="3">
        <v>3</v>
      </c>
      <c r="T4" s="3">
        <v>4</v>
      </c>
      <c r="U4" s="3">
        <v>4</v>
      </c>
    </row>
    <row r="5" spans="1:21" x14ac:dyDescent="0.15">
      <c r="A5" s="3" t="s">
        <v>111</v>
      </c>
      <c r="B5" s="3">
        <v>14</v>
      </c>
      <c r="C5" s="3" t="s">
        <v>3</v>
      </c>
      <c r="D5" s="3">
        <v>10</v>
      </c>
      <c r="E5" s="3" t="s">
        <v>11</v>
      </c>
      <c r="F5" s="3">
        <v>4</v>
      </c>
      <c r="G5" s="3" t="s">
        <v>141</v>
      </c>
      <c r="H5" s="3" t="s">
        <v>114</v>
      </c>
      <c r="I5" s="3" t="s">
        <v>89</v>
      </c>
      <c r="J5" s="3">
        <v>0</v>
      </c>
      <c r="K5" s="3">
        <v>2</v>
      </c>
      <c r="L5" s="3">
        <v>1</v>
      </c>
      <c r="M5" s="3">
        <v>0</v>
      </c>
      <c r="N5" s="3">
        <v>4</v>
      </c>
      <c r="O5" s="3">
        <v>9</v>
      </c>
      <c r="P5" s="3">
        <v>14</v>
      </c>
      <c r="Q5" s="3">
        <v>6</v>
      </c>
      <c r="R5" s="3">
        <v>7</v>
      </c>
      <c r="S5" s="3">
        <v>2</v>
      </c>
      <c r="T5" s="3">
        <v>11</v>
      </c>
      <c r="U5" s="3">
        <v>11</v>
      </c>
    </row>
    <row r="6" spans="1:21" x14ac:dyDescent="0.15">
      <c r="A6" s="3" t="s">
        <v>111</v>
      </c>
      <c r="B6" s="3">
        <v>14</v>
      </c>
      <c r="C6" s="3" t="s">
        <v>3</v>
      </c>
      <c r="D6" s="3">
        <v>10</v>
      </c>
      <c r="E6" s="3" t="s">
        <v>11</v>
      </c>
      <c r="F6" s="3">
        <v>5</v>
      </c>
      <c r="G6" s="3" t="s">
        <v>142</v>
      </c>
      <c r="H6" s="3" t="s">
        <v>114</v>
      </c>
      <c r="I6" s="3" t="s">
        <v>89</v>
      </c>
      <c r="J6" s="3">
        <v>16</v>
      </c>
      <c r="K6" s="3">
        <v>14</v>
      </c>
      <c r="L6" s="3">
        <v>13</v>
      </c>
      <c r="M6" s="3">
        <v>6</v>
      </c>
      <c r="N6" s="3">
        <v>21</v>
      </c>
      <c r="O6" s="3">
        <v>22</v>
      </c>
      <c r="P6" s="3">
        <v>24</v>
      </c>
      <c r="Q6" s="3">
        <v>19</v>
      </c>
      <c r="R6" s="3">
        <v>22</v>
      </c>
      <c r="S6" s="3">
        <v>24</v>
      </c>
      <c r="T6" s="3">
        <v>36</v>
      </c>
      <c r="U6" s="3">
        <v>28</v>
      </c>
    </row>
    <row r="10" spans="1:21" x14ac:dyDescent="0.15">
      <c r="B10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R16" sqref="R16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2" style="2" bestFit="1" customWidth="1"/>
    <col min="8" max="8" width="19.25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9" width="5.875" style="2" customWidth="1"/>
    <col min="20" max="20" width="6.5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152</v>
      </c>
      <c r="Q1" s="1" t="s">
        <v>24</v>
      </c>
      <c r="R1" s="1" t="s">
        <v>157</v>
      </c>
      <c r="S1" s="1" t="s">
        <v>166</v>
      </c>
      <c r="T1" s="1" t="s">
        <v>167</v>
      </c>
    </row>
    <row r="2" spans="1:20" x14ac:dyDescent="0.15">
      <c r="A2" s="3" t="s">
        <v>111</v>
      </c>
      <c r="B2" s="3">
        <v>14</v>
      </c>
      <c r="C2" s="3" t="s">
        <v>3</v>
      </c>
      <c r="D2" s="3">
        <v>11</v>
      </c>
      <c r="E2" s="3" t="s">
        <v>12</v>
      </c>
      <c r="F2" s="3">
        <v>1</v>
      </c>
      <c r="G2" s="3" t="s">
        <v>143</v>
      </c>
      <c r="H2" s="3" t="s">
        <v>150</v>
      </c>
      <c r="I2" s="3" t="s">
        <v>89</v>
      </c>
      <c r="J2" s="7">
        <v>255</v>
      </c>
      <c r="K2" s="7">
        <v>205</v>
      </c>
      <c r="L2" s="7">
        <v>208</v>
      </c>
      <c r="M2" s="7">
        <v>187</v>
      </c>
      <c r="N2" s="7">
        <v>167</v>
      </c>
      <c r="O2" s="7">
        <v>116</v>
      </c>
      <c r="P2" s="3">
        <v>108</v>
      </c>
      <c r="Q2" s="3">
        <v>81</v>
      </c>
      <c r="R2" s="3">
        <v>72</v>
      </c>
      <c r="S2" s="3">
        <v>76</v>
      </c>
      <c r="T2" s="3">
        <v>65</v>
      </c>
    </row>
    <row r="3" spans="1:20" x14ac:dyDescent="0.15">
      <c r="A3" s="3" t="s">
        <v>111</v>
      </c>
      <c r="B3" s="3">
        <v>14</v>
      </c>
      <c r="C3" s="3" t="s">
        <v>3</v>
      </c>
      <c r="D3" s="3">
        <v>11</v>
      </c>
      <c r="E3" s="3" t="s">
        <v>12</v>
      </c>
      <c r="F3" s="3">
        <v>2</v>
      </c>
      <c r="G3" s="3" t="s">
        <v>144</v>
      </c>
      <c r="H3" s="3" t="s">
        <v>150</v>
      </c>
      <c r="I3" s="3" t="s">
        <v>103</v>
      </c>
      <c r="J3" s="7">
        <v>346</v>
      </c>
      <c r="K3" s="7">
        <v>267</v>
      </c>
      <c r="L3" s="7">
        <v>282</v>
      </c>
      <c r="M3" s="7">
        <v>256</v>
      </c>
      <c r="N3" s="7">
        <v>226</v>
      </c>
      <c r="O3" s="7">
        <v>150</v>
      </c>
      <c r="P3" s="3">
        <v>129</v>
      </c>
      <c r="Q3" s="3">
        <v>116</v>
      </c>
      <c r="R3" s="3">
        <v>92</v>
      </c>
      <c r="S3" s="3">
        <v>87</v>
      </c>
      <c r="T3" s="3">
        <v>86</v>
      </c>
    </row>
    <row r="4" spans="1:20" x14ac:dyDescent="0.15">
      <c r="A4" s="3" t="s">
        <v>111</v>
      </c>
      <c r="B4" s="3">
        <v>14</v>
      </c>
      <c r="C4" s="3" t="s">
        <v>3</v>
      </c>
      <c r="D4" s="3">
        <v>11</v>
      </c>
      <c r="E4" s="3" t="s">
        <v>12</v>
      </c>
      <c r="F4" s="3">
        <v>3</v>
      </c>
      <c r="G4" s="3" t="s">
        <v>145</v>
      </c>
      <c r="H4" s="3" t="s">
        <v>150</v>
      </c>
      <c r="I4" s="3" t="s">
        <v>103</v>
      </c>
      <c r="J4" s="7">
        <v>7</v>
      </c>
      <c r="K4" s="7">
        <v>1</v>
      </c>
      <c r="L4" s="7">
        <v>2</v>
      </c>
      <c r="M4" s="7">
        <v>3</v>
      </c>
      <c r="N4" s="7">
        <v>4</v>
      </c>
      <c r="O4" s="7">
        <v>1</v>
      </c>
      <c r="P4" s="3">
        <v>5</v>
      </c>
      <c r="Q4" s="3">
        <v>1</v>
      </c>
      <c r="R4" s="3">
        <v>0</v>
      </c>
      <c r="S4" s="3">
        <v>2</v>
      </c>
      <c r="T4" s="3">
        <v>2</v>
      </c>
    </row>
    <row r="6" spans="1:20" s="14" customFormat="1" x14ac:dyDescent="0.15"/>
    <row r="7" spans="1:20" s="14" customFormat="1" x14ac:dyDescent="0.15"/>
    <row r="8" spans="1:20" s="14" customFormat="1" x14ac:dyDescent="0.15"/>
    <row r="9" spans="1:20" s="14" customFormat="1" x14ac:dyDescent="0.15"/>
    <row r="10" spans="1:20" s="14" customFormat="1" x14ac:dyDescent="0.15"/>
    <row r="11" spans="1:20" x14ac:dyDescent="0.15">
      <c r="B11" s="9"/>
    </row>
    <row r="12" spans="1:20" x14ac:dyDescent="0.15">
      <c r="B12" s="9"/>
    </row>
    <row r="13" spans="1:20" x14ac:dyDescent="0.15">
      <c r="B13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I50" sqref="I50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5.125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7.625" style="2" bestFit="1" customWidth="1"/>
    <col min="10" max="10" width="7.125" style="2" bestFit="1" customWidth="1"/>
    <col min="11" max="11" width="10.25" style="2" bestFit="1" customWidth="1"/>
    <col min="12" max="12" width="6.5" style="2" customWidth="1"/>
    <col min="13" max="15" width="6.625" style="2" customWidth="1"/>
    <col min="16" max="16384" width="9" style="2"/>
  </cols>
  <sheetData>
    <row r="1" spans="1:15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36</v>
      </c>
      <c r="K1" s="1" t="s">
        <v>152</v>
      </c>
      <c r="L1" s="1" t="s">
        <v>24</v>
      </c>
      <c r="M1" s="1" t="s">
        <v>157</v>
      </c>
      <c r="N1" s="1" t="s">
        <v>166</v>
      </c>
      <c r="O1" s="1" t="s">
        <v>167</v>
      </c>
    </row>
    <row r="2" spans="1:15" x14ac:dyDescent="0.15">
      <c r="A2" s="3" t="s">
        <v>111</v>
      </c>
      <c r="B2" s="3">
        <v>14</v>
      </c>
      <c r="C2" s="3" t="s">
        <v>3</v>
      </c>
      <c r="D2" s="3">
        <v>12</v>
      </c>
      <c r="E2" s="3" t="s">
        <v>14</v>
      </c>
      <c r="F2" s="3">
        <v>1</v>
      </c>
      <c r="G2" s="3" t="s">
        <v>146</v>
      </c>
      <c r="H2" s="3" t="s">
        <v>114</v>
      </c>
      <c r="I2" s="3" t="s">
        <v>89</v>
      </c>
      <c r="J2" s="4">
        <v>1654</v>
      </c>
      <c r="K2" s="4">
        <v>1576</v>
      </c>
      <c r="L2" s="4">
        <v>1530</v>
      </c>
      <c r="M2" s="4">
        <v>1522</v>
      </c>
      <c r="N2" s="27">
        <v>1698</v>
      </c>
      <c r="O2" s="26">
        <v>1835</v>
      </c>
    </row>
    <row r="3" spans="1:15" x14ac:dyDescent="0.15">
      <c r="A3" s="3" t="s">
        <v>111</v>
      </c>
      <c r="B3" s="3">
        <v>14</v>
      </c>
      <c r="C3" s="3" t="s">
        <v>3</v>
      </c>
      <c r="D3" s="3">
        <v>12</v>
      </c>
      <c r="E3" s="3" t="s">
        <v>14</v>
      </c>
      <c r="F3" s="3">
        <v>2</v>
      </c>
      <c r="G3" s="3" t="s">
        <v>147</v>
      </c>
      <c r="H3" s="3" t="s">
        <v>114</v>
      </c>
      <c r="I3" s="3" t="s">
        <v>89</v>
      </c>
      <c r="J3" s="4">
        <v>194</v>
      </c>
      <c r="K3" s="4">
        <v>198</v>
      </c>
      <c r="L3" s="4">
        <v>159</v>
      </c>
      <c r="M3" s="4">
        <v>145</v>
      </c>
      <c r="N3" s="27">
        <v>187</v>
      </c>
      <c r="O3" s="26">
        <v>169</v>
      </c>
    </row>
    <row r="4" spans="1:15" x14ac:dyDescent="0.15">
      <c r="A4" s="3" t="s">
        <v>111</v>
      </c>
      <c r="B4" s="3">
        <v>14</v>
      </c>
      <c r="C4" s="3" t="s">
        <v>3</v>
      </c>
      <c r="D4" s="3">
        <v>12</v>
      </c>
      <c r="E4" s="3" t="s">
        <v>14</v>
      </c>
      <c r="F4" s="3">
        <v>3</v>
      </c>
      <c r="G4" s="3" t="s">
        <v>148</v>
      </c>
      <c r="H4" s="3" t="s">
        <v>114</v>
      </c>
      <c r="I4" s="3" t="s">
        <v>89</v>
      </c>
      <c r="J4" s="4">
        <v>334</v>
      </c>
      <c r="K4" s="4">
        <v>321</v>
      </c>
      <c r="L4" s="4">
        <v>311</v>
      </c>
      <c r="M4" s="4">
        <v>354</v>
      </c>
      <c r="N4" s="27">
        <v>337</v>
      </c>
      <c r="O4" s="26">
        <v>366</v>
      </c>
    </row>
    <row r="5" spans="1:15" x14ac:dyDescent="0.15">
      <c r="A5" s="3" t="s">
        <v>111</v>
      </c>
      <c r="B5" s="3">
        <v>14</v>
      </c>
      <c r="C5" s="3" t="s">
        <v>3</v>
      </c>
      <c r="D5" s="3">
        <v>12</v>
      </c>
      <c r="E5" s="3" t="s">
        <v>14</v>
      </c>
      <c r="F5" s="3">
        <v>4</v>
      </c>
      <c r="G5" s="3" t="s">
        <v>141</v>
      </c>
      <c r="H5" s="3" t="s">
        <v>114</v>
      </c>
      <c r="I5" s="3" t="s">
        <v>89</v>
      </c>
      <c r="J5" s="4">
        <v>418</v>
      </c>
      <c r="K5" s="4">
        <v>406</v>
      </c>
      <c r="L5" s="4">
        <v>422</v>
      </c>
      <c r="M5" s="4">
        <v>516</v>
      </c>
      <c r="N5" s="27">
        <v>438</v>
      </c>
      <c r="O5" s="26">
        <v>428</v>
      </c>
    </row>
    <row r="6" spans="1:15" x14ac:dyDescent="0.15">
      <c r="A6" s="3" t="s">
        <v>111</v>
      </c>
      <c r="B6" s="3">
        <v>14</v>
      </c>
      <c r="C6" s="3" t="s">
        <v>3</v>
      </c>
      <c r="D6" s="3">
        <v>12</v>
      </c>
      <c r="E6" s="3" t="s">
        <v>14</v>
      </c>
      <c r="F6" s="3">
        <v>5</v>
      </c>
      <c r="G6" s="3" t="s">
        <v>142</v>
      </c>
      <c r="H6" s="3" t="s">
        <v>114</v>
      </c>
      <c r="I6" s="3" t="s">
        <v>89</v>
      </c>
      <c r="J6" s="4">
        <v>2600</v>
      </c>
      <c r="K6" s="4">
        <v>2501</v>
      </c>
      <c r="L6" s="4">
        <v>2422</v>
      </c>
      <c r="M6" s="4">
        <v>2537</v>
      </c>
      <c r="N6" s="27">
        <v>2660</v>
      </c>
      <c r="O6" s="26">
        <v>2798</v>
      </c>
    </row>
    <row r="8" spans="1:15" s="14" customFormat="1" x14ac:dyDescent="0.15"/>
    <row r="9" spans="1:15" s="14" customFormat="1" x14ac:dyDescent="0.15"/>
    <row r="10" spans="1:15" x14ac:dyDescent="0.15">
      <c r="B10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348"/>
  <sheetViews>
    <sheetView zoomScale="80" zoomScaleNormal="80" workbookViewId="0">
      <selection activeCell="X11" sqref="X11"/>
    </sheetView>
  </sheetViews>
  <sheetFormatPr defaultRowHeight="13.5" x14ac:dyDescent="0.15"/>
  <cols>
    <col min="1" max="1" width="7.125" style="2" bestFit="1" customWidth="1"/>
    <col min="2" max="2" width="6.25" style="2" customWidth="1"/>
    <col min="3" max="3" width="10" style="2" bestFit="1" customWidth="1"/>
    <col min="4" max="4" width="6.25" style="2" customWidth="1"/>
    <col min="5" max="5" width="21.25" style="2" bestFit="1" customWidth="1"/>
    <col min="6" max="6" width="6.25" style="2" customWidth="1"/>
    <col min="7" max="7" width="11" style="2" bestFit="1" customWidth="1"/>
    <col min="8" max="8" width="6.25" style="2" bestFit="1" customWidth="1"/>
    <col min="9" max="9" width="24.75" style="2" bestFit="1" customWidth="1"/>
    <col min="10" max="10" width="19.25" style="2" bestFit="1" customWidth="1"/>
    <col min="11" max="11" width="5.25" style="2" bestFit="1" customWidth="1"/>
    <col min="12" max="16" width="7.125" style="2" bestFit="1" customWidth="1"/>
    <col min="17" max="26" width="7.375" style="2" bestFit="1" customWidth="1"/>
    <col min="27" max="30" width="7.5" style="2" customWidth="1"/>
    <col min="31" max="16384" width="9" style="2"/>
  </cols>
  <sheetData>
    <row r="1" spans="1:3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21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22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23</v>
      </c>
      <c r="W1" s="1" t="s">
        <v>34</v>
      </c>
      <c r="X1" s="1" t="s">
        <v>35</v>
      </c>
      <c r="Y1" s="1" t="s">
        <v>36</v>
      </c>
      <c r="Z1" s="1" t="s">
        <v>152</v>
      </c>
      <c r="AA1" s="1" t="s">
        <v>24</v>
      </c>
      <c r="AB1" s="1" t="s">
        <v>157</v>
      </c>
      <c r="AC1" s="1" t="s">
        <v>166</v>
      </c>
      <c r="AD1" s="1" t="s">
        <v>167</v>
      </c>
    </row>
    <row r="2" spans="1:30" x14ac:dyDescent="0.15">
      <c r="A2" s="3" t="s">
        <v>110</v>
      </c>
      <c r="B2" s="3">
        <v>14</v>
      </c>
      <c r="C2" s="3" t="s">
        <v>3</v>
      </c>
      <c r="D2" s="3">
        <v>13</v>
      </c>
      <c r="E2" s="3" t="s">
        <v>15</v>
      </c>
      <c r="F2" s="3">
        <v>1</v>
      </c>
      <c r="G2" s="3" t="s">
        <v>77</v>
      </c>
      <c r="H2" s="3">
        <v>1</v>
      </c>
      <c r="I2" s="3" t="s">
        <v>168</v>
      </c>
      <c r="J2" s="3" t="s">
        <v>153</v>
      </c>
      <c r="K2" s="3" t="s">
        <v>103</v>
      </c>
      <c r="L2" s="5">
        <v>53124</v>
      </c>
      <c r="M2" s="5">
        <v>52861</v>
      </c>
      <c r="N2" s="5">
        <v>52724</v>
      </c>
      <c r="O2" s="5">
        <v>52386</v>
      </c>
      <c r="P2" s="5">
        <v>52063</v>
      </c>
      <c r="Q2" s="5">
        <v>51684</v>
      </c>
      <c r="R2" s="5">
        <v>51456</v>
      </c>
      <c r="S2" s="5">
        <v>51130</v>
      </c>
      <c r="T2" s="5">
        <v>50625</v>
      </c>
      <c r="U2" s="5">
        <v>50223</v>
      </c>
      <c r="V2" s="5">
        <v>49852</v>
      </c>
      <c r="W2" s="5">
        <v>49455</v>
      </c>
      <c r="X2" s="5">
        <v>49164</v>
      </c>
      <c r="Y2" s="5">
        <v>48765</v>
      </c>
      <c r="Z2" s="5">
        <v>48274</v>
      </c>
      <c r="AA2" s="5">
        <v>47715</v>
      </c>
      <c r="AB2" s="5">
        <v>47077</v>
      </c>
      <c r="AC2" s="26">
        <v>46820</v>
      </c>
      <c r="AD2" s="4">
        <v>46646</v>
      </c>
    </row>
    <row r="3" spans="1:30" x14ac:dyDescent="0.15">
      <c r="A3" s="3" t="s">
        <v>110</v>
      </c>
      <c r="B3" s="3">
        <v>14</v>
      </c>
      <c r="C3" s="3" t="s">
        <v>3</v>
      </c>
      <c r="D3" s="3">
        <v>13</v>
      </c>
      <c r="E3" s="3" t="s">
        <v>15</v>
      </c>
      <c r="F3" s="3">
        <v>1</v>
      </c>
      <c r="G3" s="3" t="s">
        <v>77</v>
      </c>
      <c r="H3" s="3">
        <v>2</v>
      </c>
      <c r="I3" s="3" t="s">
        <v>169</v>
      </c>
      <c r="J3" s="3" t="s">
        <v>153</v>
      </c>
      <c r="K3" s="3" t="s">
        <v>105</v>
      </c>
      <c r="L3" s="5">
        <v>14004</v>
      </c>
      <c r="M3" s="5">
        <v>14567</v>
      </c>
      <c r="N3" s="5">
        <v>13320</v>
      </c>
      <c r="O3" s="5">
        <v>12801</v>
      </c>
      <c r="P3" s="5">
        <v>12914</v>
      </c>
      <c r="Q3" s="5">
        <v>12849</v>
      </c>
      <c r="R3" s="5">
        <v>13181</v>
      </c>
      <c r="S3" s="5">
        <v>13552</v>
      </c>
      <c r="T3" s="5">
        <v>13606</v>
      </c>
      <c r="U3" s="5">
        <v>13667</v>
      </c>
      <c r="V3" s="5">
        <v>13863</v>
      </c>
      <c r="W3" s="5">
        <v>14238</v>
      </c>
      <c r="X3" s="5">
        <v>14169</v>
      </c>
      <c r="Y3" s="5">
        <v>13861</v>
      </c>
      <c r="Z3" s="5">
        <v>14083</v>
      </c>
      <c r="AA3" s="5">
        <v>13555</v>
      </c>
      <c r="AB3" s="5">
        <v>12629</v>
      </c>
      <c r="AC3" s="26">
        <v>12644</v>
      </c>
      <c r="AD3" s="4">
        <v>12300</v>
      </c>
    </row>
    <row r="4" spans="1:30" x14ac:dyDescent="0.15">
      <c r="A4" s="3" t="s">
        <v>110</v>
      </c>
      <c r="B4" s="3">
        <v>14</v>
      </c>
      <c r="C4" s="3" t="s">
        <v>3</v>
      </c>
      <c r="D4" s="3">
        <v>13</v>
      </c>
      <c r="E4" s="3" t="s">
        <v>15</v>
      </c>
      <c r="F4" s="3">
        <v>1</v>
      </c>
      <c r="G4" s="3" t="s">
        <v>77</v>
      </c>
      <c r="H4" s="3">
        <v>3</v>
      </c>
      <c r="I4" s="3" t="s">
        <v>108</v>
      </c>
      <c r="J4" s="3" t="s">
        <v>153</v>
      </c>
      <c r="K4" s="3" t="s">
        <v>105</v>
      </c>
      <c r="L4" s="5">
        <v>10209</v>
      </c>
      <c r="M4" s="5">
        <v>10666</v>
      </c>
      <c r="N4" s="5">
        <v>9627</v>
      </c>
      <c r="O4" s="5">
        <v>9353</v>
      </c>
      <c r="P4" s="5">
        <v>9486</v>
      </c>
      <c r="Q4" s="5">
        <v>9409</v>
      </c>
      <c r="R4" s="5">
        <v>9621</v>
      </c>
      <c r="S4" s="5">
        <v>9844</v>
      </c>
      <c r="T4" s="5">
        <v>9888</v>
      </c>
      <c r="U4" s="5">
        <v>9941</v>
      </c>
      <c r="V4" s="5">
        <v>10058</v>
      </c>
      <c r="W4" s="5">
        <v>10310</v>
      </c>
      <c r="X4" s="5">
        <v>10185</v>
      </c>
      <c r="Y4" s="5">
        <v>10285</v>
      </c>
      <c r="Z4" s="5">
        <v>10628</v>
      </c>
      <c r="AA4" s="5">
        <v>10353</v>
      </c>
      <c r="AB4" s="5">
        <v>9859</v>
      </c>
      <c r="AC4" s="26">
        <v>9901</v>
      </c>
      <c r="AD4" s="4">
        <v>9543</v>
      </c>
    </row>
    <row r="5" spans="1:30" x14ac:dyDescent="0.15">
      <c r="A5" s="3" t="s">
        <v>110</v>
      </c>
      <c r="B5" s="3">
        <v>14</v>
      </c>
      <c r="C5" s="3" t="s">
        <v>3</v>
      </c>
      <c r="D5" s="3">
        <v>13</v>
      </c>
      <c r="E5" s="3" t="s">
        <v>15</v>
      </c>
      <c r="F5" s="3">
        <v>1</v>
      </c>
      <c r="G5" s="3" t="s">
        <v>77</v>
      </c>
      <c r="H5" s="3">
        <v>4</v>
      </c>
      <c r="I5" s="3" t="s">
        <v>170</v>
      </c>
      <c r="J5" s="3" t="s">
        <v>153</v>
      </c>
      <c r="K5" s="3" t="s">
        <v>106</v>
      </c>
      <c r="L5" s="5">
        <v>527</v>
      </c>
      <c r="M5" s="5">
        <v>553</v>
      </c>
      <c r="N5" s="5">
        <v>500</v>
      </c>
      <c r="O5" s="5">
        <v>489</v>
      </c>
      <c r="P5" s="5">
        <v>499</v>
      </c>
      <c r="Q5" s="5">
        <v>499</v>
      </c>
      <c r="R5" s="5">
        <v>512</v>
      </c>
      <c r="S5" s="5">
        <v>527</v>
      </c>
      <c r="T5" s="5">
        <v>535</v>
      </c>
      <c r="U5" s="5">
        <v>542</v>
      </c>
      <c r="V5" s="5">
        <v>553</v>
      </c>
      <c r="W5" s="5">
        <v>571</v>
      </c>
      <c r="X5" s="5">
        <v>568</v>
      </c>
      <c r="Y5" s="5">
        <v>578</v>
      </c>
      <c r="Z5" s="5">
        <v>603</v>
      </c>
      <c r="AA5" s="5">
        <v>594</v>
      </c>
      <c r="AB5" s="5">
        <v>574</v>
      </c>
      <c r="AC5" s="26">
        <v>579</v>
      </c>
      <c r="AD5" s="4">
        <v>561</v>
      </c>
    </row>
    <row r="6" spans="1:30" x14ac:dyDescent="0.15">
      <c r="A6" s="3" t="s">
        <v>110</v>
      </c>
      <c r="B6" s="3">
        <v>14</v>
      </c>
      <c r="C6" s="3" t="s">
        <v>3</v>
      </c>
      <c r="D6" s="3">
        <v>13</v>
      </c>
      <c r="E6" s="3" t="s">
        <v>15</v>
      </c>
      <c r="F6" s="3">
        <v>2</v>
      </c>
      <c r="G6" s="3" t="s">
        <v>171</v>
      </c>
      <c r="H6" s="3">
        <v>1</v>
      </c>
      <c r="I6" s="3" t="s">
        <v>172</v>
      </c>
      <c r="J6" s="3" t="s">
        <v>153</v>
      </c>
      <c r="K6" s="3" t="s">
        <v>107</v>
      </c>
      <c r="L6" s="5">
        <v>7029</v>
      </c>
      <c r="M6" s="5">
        <v>7035</v>
      </c>
      <c r="N6" s="5">
        <v>6540</v>
      </c>
      <c r="O6" s="5">
        <v>6009</v>
      </c>
      <c r="P6" s="5">
        <v>5845</v>
      </c>
      <c r="Q6" s="5">
        <v>5638</v>
      </c>
      <c r="R6" s="5">
        <v>5573</v>
      </c>
      <c r="S6" s="5">
        <v>5222</v>
      </c>
      <c r="T6" s="5">
        <v>4716</v>
      </c>
      <c r="U6" s="5">
        <v>4311</v>
      </c>
      <c r="V6" s="5">
        <v>4080</v>
      </c>
      <c r="W6" s="5">
        <v>3875</v>
      </c>
      <c r="X6" s="5">
        <v>3446</v>
      </c>
      <c r="Y6" s="5">
        <v>3547</v>
      </c>
      <c r="Z6" s="5">
        <v>3271</v>
      </c>
      <c r="AA6" s="5">
        <v>3155</v>
      </c>
      <c r="AB6" s="5">
        <v>3007</v>
      </c>
      <c r="AC6" s="26">
        <v>2798</v>
      </c>
      <c r="AD6" s="4">
        <v>2813</v>
      </c>
    </row>
    <row r="7" spans="1:30" x14ac:dyDescent="0.15">
      <c r="A7" s="3" t="s">
        <v>110</v>
      </c>
      <c r="B7" s="3">
        <v>14</v>
      </c>
      <c r="C7" s="3" t="s">
        <v>3</v>
      </c>
      <c r="D7" s="3">
        <v>13</v>
      </c>
      <c r="E7" s="3" t="s">
        <v>15</v>
      </c>
      <c r="F7" s="3">
        <v>3</v>
      </c>
      <c r="G7" s="3" t="s">
        <v>173</v>
      </c>
      <c r="H7" s="3">
        <v>1</v>
      </c>
      <c r="I7" s="3" t="s">
        <v>172</v>
      </c>
      <c r="J7" s="3" t="s">
        <v>153</v>
      </c>
      <c r="K7" s="3" t="s">
        <v>107</v>
      </c>
      <c r="L7" s="5">
        <v>13655</v>
      </c>
      <c r="M7" s="5">
        <v>13636</v>
      </c>
      <c r="N7" s="5">
        <v>13945</v>
      </c>
      <c r="O7" s="5">
        <v>14290</v>
      </c>
      <c r="P7" s="5">
        <v>14184</v>
      </c>
      <c r="Q7" s="5">
        <v>14794</v>
      </c>
      <c r="R7" s="5">
        <v>14438</v>
      </c>
      <c r="S7" s="5">
        <v>14054</v>
      </c>
      <c r="T7" s="5">
        <v>14419</v>
      </c>
      <c r="U7" s="5">
        <v>14284</v>
      </c>
      <c r="V7" s="5">
        <v>14003</v>
      </c>
      <c r="W7" s="5">
        <v>14169</v>
      </c>
      <c r="X7" s="5">
        <v>13905</v>
      </c>
      <c r="Y7" s="5">
        <v>14115</v>
      </c>
      <c r="Z7" s="5">
        <v>13670</v>
      </c>
      <c r="AA7" s="5">
        <v>14227</v>
      </c>
      <c r="AB7" s="5">
        <v>14416</v>
      </c>
      <c r="AC7" s="26">
        <v>14600</v>
      </c>
      <c r="AD7" s="4">
        <v>14618</v>
      </c>
    </row>
    <row r="9" spans="1:30" s="14" customFormat="1" x14ac:dyDescent="0.15"/>
    <row r="10" spans="1:30" s="14" customFormat="1" x14ac:dyDescent="0.15"/>
    <row r="11" spans="1:30" x14ac:dyDescent="0.15">
      <c r="B11" s="9"/>
    </row>
    <row r="12" spans="1:30" x14ac:dyDescent="0.15">
      <c r="B12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48"/>
  <sheetViews>
    <sheetView zoomScale="85" zoomScaleNormal="85" workbookViewId="0">
      <selection activeCell="AA13" sqref="AA13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3.625" style="2" bestFit="1" customWidth="1"/>
    <col min="6" max="6" width="6.25" style="2" bestFit="1" customWidth="1"/>
    <col min="7" max="7" width="10.875" style="2" bestFit="1" customWidth="1"/>
    <col min="8" max="8" width="19.25" style="2" bestFit="1" customWidth="1"/>
    <col min="9" max="9" width="5.25" style="2" bestFit="1" customWidth="1"/>
    <col min="10" max="11" width="7.125" style="2" bestFit="1" customWidth="1"/>
    <col min="12" max="19" width="6.125" style="2" bestFit="1" customWidth="1"/>
    <col min="20" max="23" width="7.125" style="2" bestFit="1" customWidth="1"/>
    <col min="24" max="24" width="8.25" style="2" bestFit="1" customWidth="1"/>
    <col min="25" max="25" width="7.125" style="2" bestFit="1" customWidth="1"/>
    <col min="26" max="28" width="7.25" style="2" customWidth="1"/>
    <col min="29" max="16384" width="9" style="2"/>
  </cols>
  <sheetData>
    <row r="1" spans="1:2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152</v>
      </c>
      <c r="Y1" s="1" t="s">
        <v>24</v>
      </c>
      <c r="Z1" s="1" t="s">
        <v>157</v>
      </c>
      <c r="AA1" s="1" t="s">
        <v>166</v>
      </c>
      <c r="AB1" s="1" t="s">
        <v>167</v>
      </c>
    </row>
    <row r="2" spans="1:28" x14ac:dyDescent="0.15">
      <c r="A2" s="3" t="s">
        <v>110</v>
      </c>
      <c r="B2" s="3">
        <v>14</v>
      </c>
      <c r="C2" s="3" t="s">
        <v>3</v>
      </c>
      <c r="D2" s="3">
        <v>14</v>
      </c>
      <c r="E2" s="3" t="s">
        <v>17</v>
      </c>
      <c r="F2" s="3">
        <v>1</v>
      </c>
      <c r="G2" s="3" t="s">
        <v>174</v>
      </c>
      <c r="H2" s="3" t="s">
        <v>153</v>
      </c>
      <c r="I2" s="3" t="s">
        <v>105</v>
      </c>
      <c r="J2" s="5">
        <v>10209</v>
      </c>
      <c r="K2" s="5">
        <v>10666</v>
      </c>
      <c r="L2" s="5">
        <v>9627</v>
      </c>
      <c r="M2" s="5">
        <v>9353</v>
      </c>
      <c r="N2" s="5">
        <v>9486</v>
      </c>
      <c r="O2" s="5">
        <v>9409</v>
      </c>
      <c r="P2" s="5">
        <v>9621</v>
      </c>
      <c r="Q2" s="5">
        <v>9844</v>
      </c>
      <c r="R2" s="5">
        <v>9888</v>
      </c>
      <c r="S2" s="5">
        <v>9941</v>
      </c>
      <c r="T2" s="5">
        <v>10058</v>
      </c>
      <c r="U2" s="5">
        <v>10310</v>
      </c>
      <c r="V2" s="5">
        <v>10184</v>
      </c>
      <c r="W2" s="5">
        <v>10285</v>
      </c>
      <c r="X2" s="5">
        <v>10628</v>
      </c>
      <c r="Y2" s="5">
        <v>10353</v>
      </c>
      <c r="Z2" s="5">
        <v>9859</v>
      </c>
      <c r="AA2" s="26">
        <v>9901</v>
      </c>
      <c r="AB2" s="4">
        <v>9543</v>
      </c>
    </row>
    <row r="3" spans="1:28" x14ac:dyDescent="0.15">
      <c r="A3" s="3" t="s">
        <v>110</v>
      </c>
      <c r="B3" s="3">
        <v>14</v>
      </c>
      <c r="C3" s="3" t="s">
        <v>3</v>
      </c>
      <c r="D3" s="3">
        <v>14</v>
      </c>
      <c r="E3" s="3" t="s">
        <v>17</v>
      </c>
      <c r="F3" s="3">
        <v>2</v>
      </c>
      <c r="G3" s="3" t="s">
        <v>175</v>
      </c>
      <c r="H3" s="3" t="s">
        <v>153</v>
      </c>
      <c r="I3" s="3" t="s">
        <v>105</v>
      </c>
      <c r="J3" s="5">
        <v>3795</v>
      </c>
      <c r="K3" s="5">
        <v>3901</v>
      </c>
      <c r="L3" s="5">
        <v>3693</v>
      </c>
      <c r="M3" s="5">
        <v>3448</v>
      </c>
      <c r="N3" s="5">
        <v>3428</v>
      </c>
      <c r="O3" s="5">
        <v>3440</v>
      </c>
      <c r="P3" s="5">
        <v>3560</v>
      </c>
      <c r="Q3" s="5">
        <v>3708</v>
      </c>
      <c r="R3" s="5">
        <v>3718</v>
      </c>
      <c r="S3" s="5">
        <v>3726</v>
      </c>
      <c r="T3" s="5">
        <v>3805</v>
      </c>
      <c r="U3" s="5">
        <v>3928</v>
      </c>
      <c r="V3" s="5">
        <v>3985</v>
      </c>
      <c r="W3" s="5">
        <v>3576</v>
      </c>
      <c r="X3" s="5">
        <v>3455</v>
      </c>
      <c r="Y3" s="5">
        <v>3202</v>
      </c>
      <c r="Z3" s="5">
        <v>2770</v>
      </c>
      <c r="AA3" s="26">
        <v>2743</v>
      </c>
      <c r="AB3" s="4">
        <v>2757</v>
      </c>
    </row>
    <row r="5" spans="1:28" s="14" customFormat="1" x14ac:dyDescent="0.15"/>
    <row r="6" spans="1:28" s="14" customFormat="1" x14ac:dyDescent="0.15"/>
    <row r="7" spans="1:28" s="14" customFormat="1" x14ac:dyDescent="0.15"/>
    <row r="10" spans="1:28" x14ac:dyDescent="0.15">
      <c r="B10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47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AB11" sqref="AB11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5" style="2" bestFit="1" customWidth="1"/>
    <col min="6" max="6" width="6.25" style="2" bestFit="1" customWidth="1"/>
    <col min="7" max="7" width="10.875" style="2" bestFit="1" customWidth="1"/>
    <col min="8" max="8" width="11" style="2" bestFit="1" customWidth="1"/>
    <col min="9" max="9" width="5.25" style="2" bestFit="1" customWidth="1"/>
    <col min="10" max="13" width="6.875" style="2" bestFit="1" customWidth="1"/>
    <col min="14" max="14" width="5.125" style="2" bestFit="1" customWidth="1"/>
    <col min="15" max="23" width="6.875" style="2" bestFit="1" customWidth="1"/>
    <col min="24" max="24" width="8.75" style="2" bestFit="1" customWidth="1"/>
    <col min="25" max="28" width="7.5" style="2" customWidth="1"/>
    <col min="29" max="16384" width="9" style="2"/>
  </cols>
  <sheetData>
    <row r="1" spans="1:2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152</v>
      </c>
      <c r="Y1" s="1" t="s">
        <v>24</v>
      </c>
      <c r="Z1" s="1" t="s">
        <v>157</v>
      </c>
      <c r="AA1" s="1" t="s">
        <v>166</v>
      </c>
      <c r="AB1" s="1" t="s">
        <v>167</v>
      </c>
    </row>
    <row r="2" spans="1:28" x14ac:dyDescent="0.15">
      <c r="A2" s="3" t="s">
        <v>110</v>
      </c>
      <c r="B2" s="3">
        <v>14</v>
      </c>
      <c r="C2" s="3" t="s">
        <v>3</v>
      </c>
      <c r="D2" s="3">
        <v>15</v>
      </c>
      <c r="E2" s="3" t="s">
        <v>18</v>
      </c>
      <c r="F2" s="3">
        <v>1</v>
      </c>
      <c r="G2" s="3" t="s">
        <v>174</v>
      </c>
      <c r="H2" s="3" t="s">
        <v>115</v>
      </c>
      <c r="I2" s="3" t="s">
        <v>109</v>
      </c>
      <c r="J2" s="11">
        <v>192.2</v>
      </c>
      <c r="K2" s="11">
        <v>201.8</v>
      </c>
      <c r="L2" s="11">
        <v>182.6</v>
      </c>
      <c r="M2" s="11">
        <v>178.5</v>
      </c>
      <c r="N2" s="11">
        <v>182.2</v>
      </c>
      <c r="O2" s="6">
        <v>182</v>
      </c>
      <c r="P2" s="6">
        <v>187</v>
      </c>
      <c r="Q2" s="7">
        <v>192.5</v>
      </c>
      <c r="R2" s="7">
        <v>195.3</v>
      </c>
      <c r="S2" s="7">
        <v>197.9</v>
      </c>
      <c r="T2" s="7">
        <v>201.8</v>
      </c>
      <c r="U2" s="7">
        <v>208.5</v>
      </c>
      <c r="V2" s="7">
        <v>207.1</v>
      </c>
      <c r="W2" s="7">
        <v>210.9</v>
      </c>
      <c r="X2" s="7">
        <v>220.2</v>
      </c>
      <c r="Y2" s="8">
        <v>217</v>
      </c>
      <c r="Z2" s="8">
        <v>209</v>
      </c>
      <c r="AA2" s="3">
        <v>211.5</v>
      </c>
      <c r="AB2" s="3">
        <v>204.6</v>
      </c>
    </row>
    <row r="3" spans="1:28" x14ac:dyDescent="0.15">
      <c r="A3" s="3" t="s">
        <v>110</v>
      </c>
      <c r="B3" s="3">
        <v>14</v>
      </c>
      <c r="C3" s="3" t="s">
        <v>3</v>
      </c>
      <c r="D3" s="3">
        <v>15</v>
      </c>
      <c r="E3" s="3" t="s">
        <v>18</v>
      </c>
      <c r="F3" s="3">
        <v>2</v>
      </c>
      <c r="G3" s="3" t="s">
        <v>175</v>
      </c>
      <c r="H3" s="3" t="s">
        <v>115</v>
      </c>
      <c r="I3" s="3" t="s">
        <v>109</v>
      </c>
      <c r="J3" s="11">
        <v>71.400000000000006</v>
      </c>
      <c r="K3" s="11">
        <v>73.8</v>
      </c>
      <c r="L3" s="12">
        <v>70</v>
      </c>
      <c r="M3" s="11">
        <v>65.8</v>
      </c>
      <c r="N3" s="11">
        <v>65.8</v>
      </c>
      <c r="O3" s="7">
        <v>66.599999999999994</v>
      </c>
      <c r="P3" s="7">
        <v>69.2</v>
      </c>
      <c r="Q3" s="7">
        <v>72.5</v>
      </c>
      <c r="R3" s="7">
        <v>73.400000000000006</v>
      </c>
      <c r="S3" s="7">
        <v>74.2</v>
      </c>
      <c r="T3" s="7">
        <v>76.3</v>
      </c>
      <c r="U3" s="7">
        <v>79.400000000000006</v>
      </c>
      <c r="V3" s="7">
        <v>81.099999999999994</v>
      </c>
      <c r="W3" s="7">
        <v>73.3</v>
      </c>
      <c r="X3" s="7">
        <v>71.599999999999994</v>
      </c>
      <c r="Y3" s="7">
        <v>67.099999999999994</v>
      </c>
      <c r="Z3" s="7">
        <v>58.8</v>
      </c>
      <c r="AA3" s="3">
        <v>58.6</v>
      </c>
      <c r="AB3" s="3">
        <v>59.1</v>
      </c>
    </row>
    <row r="4" spans="1:28" x14ac:dyDescent="0.15">
      <c r="A4" s="3" t="s">
        <v>110</v>
      </c>
      <c r="B4" s="3">
        <v>14</v>
      </c>
      <c r="C4" s="3" t="s">
        <v>3</v>
      </c>
      <c r="D4" s="3">
        <v>15</v>
      </c>
      <c r="E4" s="3" t="s">
        <v>18</v>
      </c>
      <c r="F4" s="3">
        <v>3</v>
      </c>
      <c r="G4" s="3" t="s">
        <v>176</v>
      </c>
      <c r="H4" s="3" t="s">
        <v>115</v>
      </c>
      <c r="I4" s="3" t="s">
        <v>109</v>
      </c>
      <c r="J4" s="7">
        <v>263.60000000000002</v>
      </c>
      <c r="K4" s="7">
        <v>275.60000000000002</v>
      </c>
      <c r="L4" s="7">
        <v>253.3</v>
      </c>
      <c r="M4" s="7">
        <v>244.3</v>
      </c>
      <c r="N4" s="7">
        <v>248</v>
      </c>
      <c r="O4" s="7">
        <f>SUM(O2:O3)</f>
        <v>248.6</v>
      </c>
      <c r="P4" s="7">
        <f t="shared" ref="P4:Y4" si="0">SUM(P2:P3)</f>
        <v>256.2</v>
      </c>
      <c r="Q4" s="7">
        <f t="shared" si="0"/>
        <v>265</v>
      </c>
      <c r="R4" s="7">
        <f t="shared" si="0"/>
        <v>268.70000000000005</v>
      </c>
      <c r="S4" s="7">
        <f t="shared" si="0"/>
        <v>272.10000000000002</v>
      </c>
      <c r="T4" s="7">
        <f t="shared" si="0"/>
        <v>278.10000000000002</v>
      </c>
      <c r="U4" s="7">
        <f t="shared" si="0"/>
        <v>287.89999999999998</v>
      </c>
      <c r="V4" s="7">
        <f t="shared" si="0"/>
        <v>288.2</v>
      </c>
      <c r="W4" s="7">
        <f t="shared" si="0"/>
        <v>284.2</v>
      </c>
      <c r="X4" s="7">
        <f t="shared" si="0"/>
        <v>291.79999999999995</v>
      </c>
      <c r="Y4" s="7">
        <f t="shared" si="0"/>
        <v>284.10000000000002</v>
      </c>
      <c r="Z4" s="8">
        <f>SUM(Z2:Z3)</f>
        <v>267.8</v>
      </c>
      <c r="AA4" s="8">
        <v>270.10000000000002</v>
      </c>
      <c r="AB4" s="3">
        <v>263.7</v>
      </c>
    </row>
    <row r="6" spans="1:28" s="14" customFormat="1" x14ac:dyDescent="0.15"/>
    <row r="7" spans="1:28" s="14" customFormat="1" x14ac:dyDescent="0.15"/>
    <row r="10" spans="1:28" x14ac:dyDescent="0.15">
      <c r="B10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P40" sqref="O40:P40"/>
    </sheetView>
  </sheetViews>
  <sheetFormatPr defaultRowHeight="13.5" x14ac:dyDescent="0.15"/>
  <cols>
    <col min="1" max="1" width="7.125" style="2" bestFit="1" customWidth="1"/>
    <col min="2" max="2" width="5.375" style="2" customWidth="1"/>
    <col min="3" max="3" width="10" style="2" bestFit="1" customWidth="1"/>
    <col min="4" max="4" width="5.375" style="2" customWidth="1"/>
    <col min="5" max="5" width="21.875" style="2" customWidth="1"/>
    <col min="6" max="6" width="5.375" style="2" customWidth="1"/>
    <col min="7" max="7" width="13" style="2" bestFit="1" customWidth="1"/>
    <col min="8" max="8" width="19.25" style="2" bestFit="1" customWidth="1"/>
    <col min="9" max="9" width="5.25" style="2" bestFit="1" customWidth="1"/>
    <col min="10" max="24" width="7.375" style="2" bestFit="1" customWidth="1"/>
    <col min="25" max="28" width="8.125" style="2" customWidth="1"/>
    <col min="29" max="16384" width="9" style="2"/>
  </cols>
  <sheetData>
    <row r="1" spans="1:28" x14ac:dyDescent="0.15">
      <c r="A1" s="1" t="s">
        <v>0</v>
      </c>
      <c r="B1" s="1" t="s">
        <v>151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152</v>
      </c>
      <c r="Y1" s="1" t="s">
        <v>24</v>
      </c>
      <c r="Z1" s="1" t="s">
        <v>157</v>
      </c>
      <c r="AA1" s="1" t="s">
        <v>166</v>
      </c>
      <c r="AB1" s="1" t="s">
        <v>167</v>
      </c>
    </row>
    <row r="2" spans="1:28" x14ac:dyDescent="0.15">
      <c r="A2" s="3" t="s">
        <v>110</v>
      </c>
      <c r="B2" s="3">
        <v>14</v>
      </c>
      <c r="C2" s="3" t="s">
        <v>3</v>
      </c>
      <c r="D2" s="3">
        <v>16</v>
      </c>
      <c r="E2" s="3" t="s">
        <v>19</v>
      </c>
      <c r="F2" s="3">
        <v>1</v>
      </c>
      <c r="G2" s="3" t="s">
        <v>177</v>
      </c>
      <c r="H2" s="3" t="s">
        <v>153</v>
      </c>
      <c r="I2" s="3" t="s">
        <v>103</v>
      </c>
      <c r="J2" s="4">
        <v>53124</v>
      </c>
      <c r="K2" s="4">
        <v>52861</v>
      </c>
      <c r="L2" s="4">
        <v>52724</v>
      </c>
      <c r="M2" s="4">
        <v>52386</v>
      </c>
      <c r="N2" s="4">
        <v>52063</v>
      </c>
      <c r="O2" s="4">
        <v>51684</v>
      </c>
      <c r="P2" s="4">
        <v>51456</v>
      </c>
      <c r="Q2" s="4">
        <v>51130</v>
      </c>
      <c r="R2" s="4">
        <v>50625</v>
      </c>
      <c r="S2" s="4">
        <v>50223</v>
      </c>
      <c r="T2" s="4">
        <v>49852</v>
      </c>
      <c r="U2" s="4">
        <v>49455</v>
      </c>
      <c r="V2" s="4">
        <v>49164</v>
      </c>
      <c r="W2" s="4">
        <v>48765</v>
      </c>
      <c r="X2" s="4">
        <v>48274</v>
      </c>
      <c r="Y2" s="4">
        <v>47715</v>
      </c>
      <c r="Z2" s="4">
        <v>47077</v>
      </c>
      <c r="AA2" s="26">
        <v>46820</v>
      </c>
      <c r="AB2" s="4">
        <v>46646</v>
      </c>
    </row>
    <row r="3" spans="1:28" x14ac:dyDescent="0.15">
      <c r="A3" s="3" t="s">
        <v>110</v>
      </c>
      <c r="B3" s="3">
        <v>14</v>
      </c>
      <c r="C3" s="3" t="s">
        <v>3</v>
      </c>
      <c r="D3" s="3">
        <v>16</v>
      </c>
      <c r="E3" s="3" t="s">
        <v>19</v>
      </c>
      <c r="F3" s="3">
        <v>2</v>
      </c>
      <c r="G3" s="3" t="s">
        <v>178</v>
      </c>
      <c r="H3" s="3" t="s">
        <v>153</v>
      </c>
      <c r="I3" s="3" t="s">
        <v>103</v>
      </c>
      <c r="J3" s="4">
        <v>12429</v>
      </c>
      <c r="K3" s="4">
        <v>11222</v>
      </c>
      <c r="L3" s="4">
        <v>10485</v>
      </c>
      <c r="M3" s="4">
        <v>9599</v>
      </c>
      <c r="N3" s="4">
        <v>9093</v>
      </c>
      <c r="O3" s="4">
        <v>8563</v>
      </c>
      <c r="P3" s="4">
        <v>8135</v>
      </c>
      <c r="Q3" s="4">
        <v>7539</v>
      </c>
      <c r="R3" s="4">
        <v>6936</v>
      </c>
      <c r="S3" s="4">
        <v>6432</v>
      </c>
      <c r="T3" s="4">
        <v>6087</v>
      </c>
      <c r="U3" s="4">
        <v>5585</v>
      </c>
      <c r="V3" s="4">
        <v>5173</v>
      </c>
      <c r="W3" s="4">
        <v>4858</v>
      </c>
      <c r="X3" s="4">
        <v>4503</v>
      </c>
      <c r="Y3" s="4">
        <v>4231</v>
      </c>
      <c r="Z3" s="4">
        <v>3942</v>
      </c>
      <c r="AA3" s="26">
        <v>3713</v>
      </c>
      <c r="AB3" s="4">
        <v>3586</v>
      </c>
    </row>
    <row r="4" spans="1:28" x14ac:dyDescent="0.15">
      <c r="A4" s="3" t="s">
        <v>110</v>
      </c>
      <c r="B4" s="3">
        <v>14</v>
      </c>
      <c r="C4" s="3" t="s">
        <v>3</v>
      </c>
      <c r="D4" s="3">
        <v>16</v>
      </c>
      <c r="E4" s="3" t="s">
        <v>19</v>
      </c>
      <c r="F4" s="3">
        <v>3</v>
      </c>
      <c r="G4" s="3" t="s">
        <v>179</v>
      </c>
      <c r="H4" s="3" t="s">
        <v>153</v>
      </c>
      <c r="I4" s="3" t="s">
        <v>103</v>
      </c>
      <c r="J4" s="4">
        <v>17503</v>
      </c>
      <c r="K4" s="4">
        <v>18163</v>
      </c>
      <c r="L4" s="4">
        <v>18731</v>
      </c>
      <c r="M4" s="4">
        <v>19589</v>
      </c>
      <c r="N4" s="4">
        <v>19760</v>
      </c>
      <c r="O4" s="4">
        <v>20181</v>
      </c>
      <c r="P4" s="4">
        <v>24277</v>
      </c>
      <c r="Q4" s="4">
        <v>24953</v>
      </c>
      <c r="R4" s="4">
        <v>25615</v>
      </c>
      <c r="S4" s="4">
        <v>25911</v>
      </c>
      <c r="T4" s="4">
        <v>26116</v>
      </c>
      <c r="U4" s="4">
        <v>26432</v>
      </c>
      <c r="V4" s="5">
        <v>26806</v>
      </c>
      <c r="W4" s="4">
        <v>26907</v>
      </c>
      <c r="X4" s="4">
        <v>26931</v>
      </c>
      <c r="Y4" s="4">
        <v>26882</v>
      </c>
      <c r="Z4" s="4">
        <v>26697</v>
      </c>
      <c r="AA4" s="26">
        <v>26914</v>
      </c>
      <c r="AB4" s="4">
        <v>27102</v>
      </c>
    </row>
    <row r="5" spans="1:28" x14ac:dyDescent="0.15">
      <c r="A5" s="3" t="s">
        <v>110</v>
      </c>
      <c r="B5" s="3">
        <v>14</v>
      </c>
      <c r="C5" s="3" t="s">
        <v>3</v>
      </c>
      <c r="D5" s="3">
        <v>16</v>
      </c>
      <c r="E5" s="3" t="s">
        <v>19</v>
      </c>
      <c r="F5" s="3">
        <v>4</v>
      </c>
      <c r="G5" s="3" t="s">
        <v>180</v>
      </c>
      <c r="H5" s="3" t="s">
        <v>153</v>
      </c>
      <c r="I5" s="3" t="s">
        <v>103</v>
      </c>
      <c r="J5" s="4">
        <v>6051</v>
      </c>
      <c r="K5" s="4">
        <v>6652</v>
      </c>
      <c r="L5" s="4">
        <v>6896</v>
      </c>
      <c r="M5" s="4">
        <v>6911</v>
      </c>
      <c r="N5" s="4">
        <v>6965</v>
      </c>
      <c r="O5" s="4">
        <v>6990</v>
      </c>
      <c r="P5" s="4">
        <v>7042</v>
      </c>
      <c r="Q5" s="4">
        <v>7124</v>
      </c>
      <c r="R5" s="4">
        <v>6869</v>
      </c>
      <c r="S5" s="4">
        <v>6934</v>
      </c>
      <c r="T5" s="4">
        <v>6825</v>
      </c>
      <c r="U5" s="4">
        <v>7127</v>
      </c>
      <c r="V5" s="4">
        <v>7248</v>
      </c>
      <c r="W5" s="4">
        <v>7298</v>
      </c>
      <c r="X5" s="4">
        <v>7446</v>
      </c>
      <c r="Y5" s="4">
        <v>7486</v>
      </c>
      <c r="Z5" s="4">
        <v>7548</v>
      </c>
      <c r="AA5" s="26">
        <v>7553</v>
      </c>
      <c r="AB5" s="4">
        <v>7503</v>
      </c>
    </row>
    <row r="6" spans="1:28" x14ac:dyDescent="0.15">
      <c r="A6" s="3" t="s">
        <v>110</v>
      </c>
      <c r="B6" s="3">
        <v>14</v>
      </c>
      <c r="C6" s="3" t="s">
        <v>3</v>
      </c>
      <c r="D6" s="3">
        <v>16</v>
      </c>
      <c r="E6" s="3" t="s">
        <v>19</v>
      </c>
      <c r="F6" s="3">
        <v>5</v>
      </c>
      <c r="G6" s="3" t="s">
        <v>181</v>
      </c>
      <c r="H6" s="3" t="s">
        <v>153</v>
      </c>
      <c r="I6" s="3" t="s">
        <v>103</v>
      </c>
      <c r="J6" s="4">
        <v>7281</v>
      </c>
      <c r="K6" s="4">
        <v>6819</v>
      </c>
      <c r="L6" s="4">
        <v>6461</v>
      </c>
      <c r="M6" s="4">
        <v>6080</v>
      </c>
      <c r="N6" s="4">
        <v>5824</v>
      </c>
      <c r="O6" s="4">
        <v>5549</v>
      </c>
      <c r="P6" s="4">
        <v>5274</v>
      </c>
      <c r="Q6" s="4">
        <v>4919</v>
      </c>
      <c r="R6" s="4">
        <v>4687</v>
      </c>
      <c r="S6" s="4">
        <v>4459</v>
      </c>
      <c r="T6" s="4">
        <v>4437</v>
      </c>
      <c r="U6" s="4">
        <v>4020</v>
      </c>
      <c r="V6" s="4">
        <v>3780</v>
      </c>
      <c r="W6" s="4">
        <v>3588</v>
      </c>
      <c r="X6" s="4">
        <v>3467</v>
      </c>
      <c r="Y6" s="4">
        <v>3282</v>
      </c>
      <c r="Z6" s="4">
        <v>3108</v>
      </c>
      <c r="AA6" s="26">
        <v>3016</v>
      </c>
      <c r="AB6" s="4">
        <v>2892</v>
      </c>
    </row>
    <row r="7" spans="1:28" x14ac:dyDescent="0.15">
      <c r="A7" s="3" t="s">
        <v>110</v>
      </c>
      <c r="B7" s="3">
        <v>14</v>
      </c>
      <c r="C7" s="3" t="s">
        <v>3</v>
      </c>
      <c r="D7" s="3">
        <v>16</v>
      </c>
      <c r="E7" s="3" t="s">
        <v>19</v>
      </c>
      <c r="F7" s="3">
        <v>6</v>
      </c>
      <c r="G7" s="3" t="s">
        <v>182</v>
      </c>
      <c r="H7" s="3" t="s">
        <v>153</v>
      </c>
      <c r="I7" s="3" t="s">
        <v>103</v>
      </c>
      <c r="J7" s="4">
        <v>1577</v>
      </c>
      <c r="K7" s="4">
        <v>1401</v>
      </c>
      <c r="L7" s="4">
        <v>1314</v>
      </c>
      <c r="M7" s="4">
        <v>1261</v>
      </c>
      <c r="N7" s="4">
        <v>1208</v>
      </c>
      <c r="O7" s="4">
        <v>1137</v>
      </c>
      <c r="P7" s="4">
        <v>1023</v>
      </c>
      <c r="Q7" s="4">
        <v>836</v>
      </c>
      <c r="R7" s="4">
        <v>780</v>
      </c>
      <c r="S7" s="4">
        <v>739</v>
      </c>
      <c r="T7" s="4">
        <v>669</v>
      </c>
      <c r="U7" s="4">
        <v>583</v>
      </c>
      <c r="V7" s="4">
        <v>528</v>
      </c>
      <c r="W7" s="4">
        <v>482</v>
      </c>
      <c r="X7" s="4">
        <v>448</v>
      </c>
      <c r="Y7" s="4">
        <v>408</v>
      </c>
      <c r="Z7" s="4">
        <v>387</v>
      </c>
      <c r="AA7" s="26">
        <v>360</v>
      </c>
      <c r="AB7" s="4">
        <v>346</v>
      </c>
    </row>
    <row r="8" spans="1:28" x14ac:dyDescent="0.15">
      <c r="A8" s="3" t="s">
        <v>110</v>
      </c>
      <c r="B8" s="3">
        <v>14</v>
      </c>
      <c r="C8" s="3" t="s">
        <v>3</v>
      </c>
      <c r="D8" s="3">
        <v>16</v>
      </c>
      <c r="E8" s="3" t="s">
        <v>19</v>
      </c>
      <c r="F8" s="3">
        <v>7</v>
      </c>
      <c r="G8" s="3" t="s">
        <v>183</v>
      </c>
      <c r="H8" s="3" t="s">
        <v>153</v>
      </c>
      <c r="I8" s="3" t="s">
        <v>103</v>
      </c>
      <c r="J8" s="4">
        <v>8283</v>
      </c>
      <c r="K8" s="4">
        <v>8604</v>
      </c>
      <c r="L8" s="4">
        <v>8837</v>
      </c>
      <c r="M8" s="4">
        <v>8946</v>
      </c>
      <c r="N8" s="4">
        <v>9213</v>
      </c>
      <c r="O8" s="4">
        <v>9264</v>
      </c>
      <c r="P8" s="4">
        <v>5705</v>
      </c>
      <c r="Q8" s="4">
        <v>5759</v>
      </c>
      <c r="R8" s="4">
        <v>5738</v>
      </c>
      <c r="S8" s="4">
        <v>5748</v>
      </c>
      <c r="T8" s="4">
        <v>5718</v>
      </c>
      <c r="U8" s="4">
        <v>5708</v>
      </c>
      <c r="V8" s="4">
        <v>5629</v>
      </c>
      <c r="W8" s="4">
        <v>5632</v>
      </c>
      <c r="X8" s="4">
        <v>5479</v>
      </c>
      <c r="Y8" s="4">
        <v>5426</v>
      </c>
      <c r="Z8" s="4">
        <v>5395</v>
      </c>
      <c r="AA8" s="26">
        <v>5264</v>
      </c>
      <c r="AB8" s="4">
        <v>5217</v>
      </c>
    </row>
    <row r="10" spans="1:28" s="14" customFormat="1" x14ac:dyDescent="0.15"/>
    <row r="11" spans="1:28" s="14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【目次】市民生活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'13'!Print_Area</vt:lpstr>
      <vt:lpstr>'16'!Print_Area</vt:lpstr>
      <vt:lpstr>【目次】市民生活!Print_Titles</vt:lpstr>
      <vt:lpstr>'1'!Print_Titles</vt:lpstr>
      <vt:lpstr>'13'!Print_Titles</vt:lpstr>
      <vt:lpstr>'14'!Print_Titles</vt:lpstr>
      <vt:lpstr>'15'!Print_Titles</vt:lpstr>
      <vt:lpstr>'16'!Print_Titles</vt:lpstr>
      <vt:lpstr>'2'!Print_Titles</vt:lpstr>
      <vt:lpstr>'3'!Print_Titles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2024-12-25T01:51:36Z</dcterms:modified>
</cp:coreProperties>
</file>