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6.2.106\令和04年度\12_教育委員会\02_生涯学習課\03_菊池市中央公民館\10 自治公民館\1 自治公民館全般\菊池支部会\R5年度\資料\《説明資料2》活性化事業\１．【交付申請】\【交付申請　記載例】\"/>
    </mc:Choice>
  </mc:AlternateContent>
  <xr:revisionPtr revIDLastSave="0" documentId="8_{22C32AC5-C00F-4598-B3F0-927E3A52681B}" xr6:coauthVersionLast="47" xr6:coauthVersionMax="47" xr10:uidLastSave="{00000000-0000-0000-0000-000000000000}"/>
  <bookViews>
    <workbookView xWindow="0" yWindow="0" windowWidth="20490" windowHeight="7530" xr2:uid="{00000000-000D-0000-FFFF-FFFF00000000}"/>
  </bookViews>
  <sheets>
    <sheet name="①-1" sheetId="1" r:id="rId1"/>
    <sheet name="①-2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4" l="1"/>
  <c r="J15" i="4"/>
  <c r="J26" i="4"/>
  <c r="J28" i="4"/>
  <c r="J26" i="1"/>
  <c r="J28" i="1"/>
  <c r="J13" i="1"/>
  <c r="J15" i="1" s="1"/>
</calcChain>
</file>

<file path=xl/sharedStrings.xml><?xml version="1.0" encoding="utf-8"?>
<sst xmlns="http://schemas.openxmlformats.org/spreadsheetml/2006/main" count="174" uniqueCount="57">
  <si>
    <t>令和5年度自治公民館活性化事業計画書（助成対象行事）</t>
    <rPh sb="0" eb="2">
      <t>レイワ</t>
    </rPh>
    <rPh sb="3" eb="5">
      <t>ネンド</t>
    </rPh>
    <rPh sb="5" eb="7">
      <t>ジチ</t>
    </rPh>
    <rPh sb="7" eb="8">
      <t>コウ</t>
    </rPh>
    <rPh sb="8" eb="9">
      <t>ミン</t>
    </rPh>
    <rPh sb="9" eb="10">
      <t>カン</t>
    </rPh>
    <rPh sb="10" eb="13">
      <t>カッセイカ</t>
    </rPh>
    <rPh sb="13" eb="15">
      <t>ジギョウ</t>
    </rPh>
    <rPh sb="15" eb="18">
      <t>ケイカクショ</t>
    </rPh>
    <rPh sb="19" eb="21">
      <t>ジョセイ</t>
    </rPh>
    <rPh sb="21" eb="23">
      <t>タイショウ</t>
    </rPh>
    <rPh sb="23" eb="25">
      <t>ギョウジ</t>
    </rPh>
    <phoneticPr fontId="1"/>
  </si>
  <si>
    <t>記載例</t>
    <rPh sb="0" eb="2">
      <t>キサイ</t>
    </rPh>
    <rPh sb="2" eb="3">
      <t>レイ</t>
    </rPh>
    <phoneticPr fontId="1"/>
  </si>
  <si>
    <t>※交付申請に関する資料の作成手順①－1</t>
    <rPh sb="1" eb="3">
      <t>コウフ</t>
    </rPh>
    <rPh sb="3" eb="5">
      <t>シンセイ</t>
    </rPh>
    <rPh sb="6" eb="7">
      <t>カン</t>
    </rPh>
    <rPh sb="9" eb="11">
      <t>シリョウ</t>
    </rPh>
    <rPh sb="12" eb="14">
      <t>サクセイ</t>
    </rPh>
    <rPh sb="14" eb="16">
      <t>テジュン</t>
    </rPh>
    <phoneticPr fontId="1"/>
  </si>
  <si>
    <t>　　　　　　区　名</t>
    <rPh sb="6" eb="7">
      <t>ク</t>
    </rPh>
    <rPh sb="8" eb="9">
      <t>ナ</t>
    </rPh>
    <phoneticPr fontId="1"/>
  </si>
  <si>
    <t>中央区</t>
    <rPh sb="0" eb="3">
      <t>チュウオウク</t>
    </rPh>
    <phoneticPr fontId="1"/>
  </si>
  <si>
    <t>※交付対象事業は、1事業以上を実施、かつ総計時間数が4時間を超えるものが対象</t>
  </si>
  <si>
    <t>実施月日</t>
    <rPh sb="0" eb="2">
      <t>ジッシ</t>
    </rPh>
    <rPh sb="2" eb="4">
      <t>ガッピ</t>
    </rPh>
    <phoneticPr fontId="1"/>
  </si>
  <si>
    <t>事業名</t>
    <rPh sb="0" eb="2">
      <t>ジギョウ</t>
    </rPh>
    <rPh sb="2" eb="3">
      <t>ナ</t>
    </rPh>
    <phoneticPr fontId="1"/>
  </si>
  <si>
    <t>事業目的</t>
    <rPh sb="0" eb="2">
      <t>ジギョウ</t>
    </rPh>
    <rPh sb="2" eb="4">
      <t>モクテキ</t>
    </rPh>
    <phoneticPr fontId="1"/>
  </si>
  <si>
    <t>対象者・参加人数等</t>
    <rPh sb="0" eb="3">
      <t>タイショウシャ</t>
    </rPh>
    <rPh sb="4" eb="6">
      <t>サンカ</t>
    </rPh>
    <rPh sb="6" eb="8">
      <t>ニンズウ</t>
    </rPh>
    <rPh sb="8" eb="9">
      <t>トウ</t>
    </rPh>
    <phoneticPr fontId="1"/>
  </si>
  <si>
    <t>実施予定時間</t>
    <rPh sb="0" eb="2">
      <t>ジッシ</t>
    </rPh>
    <rPh sb="2" eb="4">
      <t>ヨテイ</t>
    </rPh>
    <rPh sb="4" eb="6">
      <t>ジカン</t>
    </rPh>
    <phoneticPr fontId="1"/>
  </si>
  <si>
    <t>備考</t>
    <rPh sb="0" eb="2">
      <t>ビコウ</t>
    </rPh>
    <phoneticPr fontId="1"/>
  </si>
  <si>
    <t>項　目</t>
    <rPh sb="0" eb="1">
      <t>コウ</t>
    </rPh>
    <rPh sb="2" eb="3">
      <t>メ</t>
    </rPh>
    <phoneticPr fontId="1"/>
  </si>
  <si>
    <t>支出（購入）内容</t>
    <rPh sb="0" eb="2">
      <t>シシュツ</t>
    </rPh>
    <rPh sb="3" eb="5">
      <t>コウニュウ</t>
    </rPh>
    <rPh sb="6" eb="8">
      <t>ナイヨウ</t>
    </rPh>
    <phoneticPr fontId="1"/>
  </si>
  <si>
    <t>金　　額</t>
    <rPh sb="0" eb="1">
      <t>キン</t>
    </rPh>
    <rPh sb="3" eb="4">
      <t>ガク</t>
    </rPh>
    <phoneticPr fontId="1"/>
  </si>
  <si>
    <t>7月上旬</t>
    <rPh sb="1" eb="2">
      <t>ガツ</t>
    </rPh>
    <rPh sb="2" eb="4">
      <t>ジョウジュン</t>
    </rPh>
    <phoneticPr fontId="1"/>
  </si>
  <si>
    <t>七夕祭り</t>
    <rPh sb="0" eb="2">
      <t>タナバタ</t>
    </rPh>
    <rPh sb="2" eb="3">
      <t>マツ</t>
    </rPh>
    <phoneticPr fontId="1"/>
  </si>
  <si>
    <t>子ども会と老人会の交流</t>
    <rPh sb="0" eb="1">
      <t>コ</t>
    </rPh>
    <rPh sb="3" eb="4">
      <t>カイ</t>
    </rPh>
    <rPh sb="5" eb="8">
      <t>ロウジンカイ</t>
    </rPh>
    <rPh sb="9" eb="11">
      <t>コウリュウ</t>
    </rPh>
    <phoneticPr fontId="1"/>
  </si>
  <si>
    <t>子ども会・老人会
50名</t>
    <rPh sb="0" eb="1">
      <t>コ</t>
    </rPh>
    <rPh sb="3" eb="4">
      <t>カイ</t>
    </rPh>
    <rPh sb="5" eb="8">
      <t>ロウジンカイ</t>
    </rPh>
    <rPh sb="11" eb="12">
      <t>メイ</t>
    </rPh>
    <phoneticPr fontId="1"/>
  </si>
  <si>
    <t>4時間</t>
    <rPh sb="1" eb="3">
      <t>ジカン</t>
    </rPh>
    <phoneticPr fontId="1"/>
  </si>
  <si>
    <t>交付対象経費</t>
    <rPh sb="0" eb="2">
      <t>コウフ</t>
    </rPh>
    <rPh sb="2" eb="4">
      <t>タイショウ</t>
    </rPh>
    <rPh sb="4" eb="6">
      <t>ケイヒ</t>
    </rPh>
    <phoneticPr fontId="1"/>
  </si>
  <si>
    <t>謝金</t>
    <rPh sb="0" eb="2">
      <t>シャキン</t>
    </rPh>
    <phoneticPr fontId="1"/>
  </si>
  <si>
    <t>講師謝礼</t>
    <rPh sb="0" eb="2">
      <t>コウシ</t>
    </rPh>
    <rPh sb="2" eb="4">
      <t>シャレイ</t>
    </rPh>
    <phoneticPr fontId="1"/>
  </si>
  <si>
    <t>円</t>
    <rPh sb="0" eb="1">
      <t>エン</t>
    </rPh>
    <phoneticPr fontId="1"/>
  </si>
  <si>
    <t>旅費</t>
    <rPh sb="0" eb="2">
      <t>リョヒ</t>
    </rPh>
    <phoneticPr fontId="1"/>
  </si>
  <si>
    <t>保険料</t>
    <rPh sb="0" eb="2">
      <t>ホケン</t>
    </rPh>
    <rPh sb="2" eb="3">
      <t>リョウ</t>
    </rPh>
    <phoneticPr fontId="1"/>
  </si>
  <si>
    <t>消耗品</t>
    <rPh sb="0" eb="2">
      <t>ショウモウ</t>
    </rPh>
    <rPh sb="2" eb="3">
      <t>ヒン</t>
    </rPh>
    <phoneticPr fontId="1"/>
  </si>
  <si>
    <t>折り紙・和紙等</t>
    <rPh sb="0" eb="1">
      <t>オ</t>
    </rPh>
    <rPh sb="2" eb="3">
      <t>ガミ</t>
    </rPh>
    <rPh sb="4" eb="6">
      <t>ワシ</t>
    </rPh>
    <rPh sb="6" eb="7">
      <t>トウ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</si>
  <si>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</si>
  <si>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原材料費</t>
    <rPh sb="0" eb="3">
      <t>ゲンザイリョウ</t>
    </rPh>
    <rPh sb="3" eb="4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</si>
  <si>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</si>
  <si>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竹運搬（軽トラ）</t>
    <rPh sb="0" eb="1">
      <t>タケ</t>
    </rPh>
    <rPh sb="1" eb="3">
      <t>ウンパン</t>
    </rPh>
    <rPh sb="4" eb="5">
      <t>ケイ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</si>
  <si>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1"/>
  </si>
  <si>
    <t>小計</t>
    <rPh sb="0" eb="2">
      <t>ショウケイ</t>
    </rPh>
    <phoneticPr fontId="1"/>
  </si>
  <si>
    <t>交付対象外経費</t>
    <rPh sb="0" eb="2">
      <t>コウフ</t>
    </rPh>
    <rPh sb="2" eb="5">
      <t>タイショウガイ</t>
    </rPh>
    <rPh sb="5" eb="7">
      <t>ケイヒ</t>
    </rPh>
    <phoneticPr fontId="1"/>
  </si>
  <si>
    <t>計</t>
    <rPh sb="0" eb="1">
      <t>ケイ</t>
    </rPh>
    <phoneticPr fontId="1"/>
  </si>
  <si>
    <t>8月中旬</t>
    <rPh sb="1" eb="2">
      <t>ガツ</t>
    </rPh>
    <rPh sb="2" eb="4">
      <t>チュウジュン</t>
    </rPh>
    <phoneticPr fontId="1"/>
  </si>
  <si>
    <t>夏祭り</t>
    <rPh sb="0" eb="2">
      <t>ナツマツ</t>
    </rPh>
    <phoneticPr fontId="1"/>
  </si>
  <si>
    <t>区民親睦</t>
    <rPh sb="0" eb="2">
      <t>クミン</t>
    </rPh>
    <rPh sb="2" eb="4">
      <t>シンボク</t>
    </rPh>
    <phoneticPr fontId="1"/>
  </si>
  <si>
    <t>区民100名</t>
    <rPh sb="0" eb="2">
      <t>クミン</t>
    </rPh>
    <rPh sb="5" eb="6">
      <t>メイ</t>
    </rPh>
    <phoneticPr fontId="1"/>
  </si>
  <si>
    <t>5時間</t>
    <rPh sb="1" eb="3">
      <t>ジカン</t>
    </rPh>
    <phoneticPr fontId="1"/>
  </si>
  <si>
    <t>司会・放送お礼</t>
    <rPh sb="0" eb="2">
      <t>シカイ</t>
    </rPh>
    <rPh sb="3" eb="5">
      <t>ホウソウ</t>
    </rPh>
    <rPh sb="6" eb="7">
      <t>レイ</t>
    </rPh>
    <phoneticPr fontId="1"/>
  </si>
  <si>
    <t>ポスター、チラシ印刷</t>
    <rPh sb="8" eb="10">
      <t>インサツ</t>
    </rPh>
    <phoneticPr fontId="1"/>
  </si>
  <si>
    <t>音響・発電機</t>
    <rPh sb="0" eb="2">
      <t>オンキョウ</t>
    </rPh>
    <rPh sb="3" eb="6">
      <t>ハツデンキ</t>
    </rPh>
    <phoneticPr fontId="1"/>
  </si>
  <si>
    <t>抽選会景品</t>
    <rPh sb="0" eb="3">
      <t>チュウセンカイ</t>
    </rPh>
    <rPh sb="3" eb="5">
      <t>ケイヒン</t>
    </rPh>
    <phoneticPr fontId="1"/>
  </si>
  <si>
    <t>※2つ以上事業を計画されている場合は、シートをコピーしてお使いください。</t>
    <rPh sb="3" eb="5">
      <t>イジョウ</t>
    </rPh>
    <rPh sb="5" eb="7">
      <t>ジギョウ</t>
    </rPh>
    <rPh sb="8" eb="10">
      <t>ケイカク</t>
    </rPh>
    <rPh sb="15" eb="17">
      <t>バアイ</t>
    </rPh>
    <rPh sb="29" eb="30">
      <t>ツカ</t>
    </rPh>
    <phoneticPr fontId="1"/>
  </si>
  <si>
    <t>※交付申請に関する資料の作成手順①－2</t>
    <rPh sb="1" eb="3">
      <t>コウフ</t>
    </rPh>
    <rPh sb="3" eb="5">
      <t>シンセイ</t>
    </rPh>
    <rPh sb="6" eb="7">
      <t>カン</t>
    </rPh>
    <rPh sb="9" eb="11">
      <t>シリョウ</t>
    </rPh>
    <rPh sb="12" eb="14">
      <t>サクセイ</t>
    </rPh>
    <rPh sb="14" eb="16">
      <t>テジュン</t>
    </rPh>
    <phoneticPr fontId="1"/>
  </si>
  <si>
    <t>9月下旬</t>
    <rPh sb="1" eb="2">
      <t>ガツ</t>
    </rPh>
    <rPh sb="2" eb="4">
      <t>ゲジュン</t>
    </rPh>
    <phoneticPr fontId="1"/>
  </si>
  <si>
    <t>郷土料理教室</t>
    <rPh sb="0" eb="2">
      <t>キョウド</t>
    </rPh>
    <rPh sb="2" eb="4">
      <t>リョウリ</t>
    </rPh>
    <rPh sb="4" eb="6">
      <t>キョウシツ</t>
    </rPh>
    <phoneticPr fontId="1"/>
  </si>
  <si>
    <t>区民
30名</t>
    <rPh sb="0" eb="2">
      <t>クミン</t>
    </rPh>
    <rPh sb="5" eb="6">
      <t>メイ</t>
    </rPh>
    <phoneticPr fontId="1"/>
  </si>
  <si>
    <t>郷土料理材料</t>
    <rPh sb="0" eb="2">
      <t>キョウド</t>
    </rPh>
    <rPh sb="2" eb="4">
      <t>リョウリ</t>
    </rPh>
    <rPh sb="4" eb="6">
      <t>ザイリョウ</t>
    </rPh>
    <phoneticPr fontId="1"/>
  </si>
  <si>
    <t>お菓子・お茶</t>
    <rPh sb="1" eb="3">
      <t>カシ</t>
    </rPh>
    <rPh sb="5" eb="6">
      <t>チャ</t>
    </rPh>
    <phoneticPr fontId="1"/>
  </si>
  <si>
    <t>12月下旬</t>
    <rPh sb="2" eb="3">
      <t>ガツ</t>
    </rPh>
    <rPh sb="3" eb="5">
      <t>ゲジュン</t>
    </rPh>
    <phoneticPr fontId="1"/>
  </si>
  <si>
    <t>しめ縄・門松作り</t>
    <rPh sb="2" eb="3">
      <t>ナワ</t>
    </rPh>
    <rPh sb="4" eb="6">
      <t>カドマツ</t>
    </rPh>
    <rPh sb="6" eb="7">
      <t>ツク</t>
    </rPh>
    <phoneticPr fontId="1"/>
  </si>
  <si>
    <t>伝統行事の継承</t>
    <rPh sb="0" eb="2">
      <t>デントウ</t>
    </rPh>
    <rPh sb="2" eb="4">
      <t>ギョウジ</t>
    </rPh>
    <rPh sb="5" eb="7">
      <t>ケイショウ</t>
    </rPh>
    <phoneticPr fontId="1"/>
  </si>
  <si>
    <t>区民50名</t>
    <rPh sb="0" eb="2">
      <t>クミン</t>
    </rPh>
    <rPh sb="4" eb="5">
      <t>メイ</t>
    </rPh>
    <phoneticPr fontId="1"/>
  </si>
  <si>
    <t>材料等</t>
    <rPh sb="0" eb="2">
      <t>ザイリョウ</t>
    </rPh>
    <rPh sb="2" eb="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</si>
</sst>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S創英角ﾎﾟｯﾌﾟ体"/>
      <family val="3"/>
      <charset val="128"/>
    </font>
    <font>
      <sz val="14"/>
      <name val="HGS創英角ﾎﾟｯﾌﾟ体"/>
      <family val="3"/>
      <charset val="128"/>
    </font>
    <font>
      <b/>
      <sz val="11"/>
      <color rgb="FFFF0000"/>
      <name val="HGS創英角ﾎﾟｯﾌﾟ体"/>
      <family val="3"/>
      <charset val="128"/>
    </font>
    <font>
      <b/>
      <sz val="10"/>
      <color rgb="FFFF0000"/>
      <name val="HGS創英角ﾎﾟｯﾌﾟ体"/>
      <family val="3"/>
      <charset val="128"/>
    </font>
    <font>
      <b/>
      <sz val="8"/>
      <color rgb="FFFF0000"/>
      <name val="HGS創英角ﾎﾟｯﾌﾟ体"/>
      <family val="3"/>
      <charset val="128"/>
    </font>
    <font>
      <b/>
      <sz val="12"/>
      <color rgb="FFFF0000"/>
      <name val="HG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/>
    <xf numFmtId="0" fontId="4" fillId="0" borderId="0" xfId="0" applyFont="1" applyAlignment="1"/>
    <xf numFmtId="0" fontId="2" fillId="0" borderId="0" xfId="0" applyFont="1" applyAlignment="1"/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/>
    <xf numFmtId="0" fontId="0" fillId="0" borderId="19" xfId="0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3" fontId="9" fillId="0" borderId="20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3" fontId="9" fillId="0" borderId="22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3" fontId="9" fillId="0" borderId="21" xfId="0" applyNumberFormat="1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3" fontId="9" fillId="0" borderId="22" xfId="0" applyNumberFormat="1" applyFont="1" applyBorder="1" applyAlignment="1">
      <alignment vertical="center"/>
    </xf>
    <xf numFmtId="3" fontId="9" fillId="0" borderId="23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3" fontId="9" fillId="0" borderId="14" xfId="0" applyNumberFormat="1" applyFont="1" applyBorder="1" applyAlignment="1">
      <alignment vertical="center"/>
    </xf>
    <xf numFmtId="0" fontId="9" fillId="0" borderId="24" xfId="0" applyFont="1" applyBorder="1" applyAlignment="1">
      <alignment horizontal="right" vertical="center"/>
    </xf>
    <xf numFmtId="3" fontId="9" fillId="0" borderId="24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view="pageBreakPreview" topLeftCell="A19" zoomScaleNormal="100" zoomScaleSheetLayoutView="100" workbookViewId="0">
      <selection activeCell="C1" sqref="C1"/>
    </sheetView>
  </sheetViews>
  <sheetFormatPr defaultRowHeight="13.5"/>
  <cols>
    <col min="1" max="1" width="8.375" customWidth="1"/>
    <col min="2" max="2" width="17.125" customWidth="1"/>
    <col min="3" max="3" width="22.25" customWidth="1"/>
    <col min="4" max="4" width="17.125" customWidth="1"/>
    <col min="5" max="5" width="11" customWidth="1"/>
    <col min="8" max="8" width="15.5" customWidth="1"/>
    <col min="9" max="9" width="16.25" customWidth="1"/>
    <col min="11" max="11" width="6" customWidth="1"/>
  </cols>
  <sheetData>
    <row r="1" spans="1:11" ht="25.5" customHeight="1" thickBot="1">
      <c r="A1" s="1" t="s">
        <v>0</v>
      </c>
      <c r="E1" s="4"/>
      <c r="F1" s="3"/>
      <c r="I1" s="43" t="s">
        <v>1</v>
      </c>
    </row>
    <row r="2" spans="1:11" ht="26.25" customHeight="1">
      <c r="A2" s="1" t="s">
        <v>2</v>
      </c>
      <c r="D2" s="5"/>
      <c r="E2" s="25"/>
      <c r="F2" s="26"/>
      <c r="H2" s="5" t="s">
        <v>3</v>
      </c>
      <c r="I2" s="28" t="s">
        <v>4</v>
      </c>
      <c r="J2" s="2"/>
    </row>
    <row r="3" spans="1:11" ht="23.25" customHeight="1" thickBot="1">
      <c r="A3" s="61" t="s">
        <v>5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21" customHeight="1" thickBot="1">
      <c r="A4" s="20" t="s">
        <v>6</v>
      </c>
      <c r="B4" s="21" t="s">
        <v>7</v>
      </c>
      <c r="C4" s="21" t="s">
        <v>8</v>
      </c>
      <c r="D4" s="23" t="s">
        <v>9</v>
      </c>
      <c r="E4" s="22" t="s">
        <v>10</v>
      </c>
      <c r="F4" s="24" t="s">
        <v>11</v>
      </c>
      <c r="G4" s="77" t="s">
        <v>12</v>
      </c>
      <c r="H4" s="78"/>
      <c r="I4" s="6" t="s">
        <v>13</v>
      </c>
      <c r="J4" s="6" t="s">
        <v>14</v>
      </c>
      <c r="K4" s="7"/>
    </row>
    <row r="5" spans="1:11" ht="21" customHeight="1">
      <c r="A5" s="62" t="s">
        <v>15</v>
      </c>
      <c r="B5" s="65" t="s">
        <v>16</v>
      </c>
      <c r="C5" s="65" t="s">
        <v>17</v>
      </c>
      <c r="D5" s="71" t="s">
        <v>18</v>
      </c>
      <c r="E5" s="71" t="s">
        <v>19</v>
      </c>
      <c r="F5" s="74"/>
      <c r="G5" s="68" t="s">
        <v>20</v>
      </c>
      <c r="H5" s="8" t="s">
        <v>21</v>
      </c>
      <c r="I5" s="29" t="s">
        <v>22</v>
      </c>
      <c r="J5" s="51">
        <v>5000</v>
      </c>
      <c r="K5" s="9" t="s">
        <v>23</v>
      </c>
    </row>
    <row r="6" spans="1:11" ht="21" customHeight="1">
      <c r="A6" s="63"/>
      <c r="B6" s="66"/>
      <c r="C6" s="66"/>
      <c r="D6" s="72"/>
      <c r="E6" s="72"/>
      <c r="F6" s="75"/>
      <c r="G6" s="69"/>
      <c r="H6" s="10" t="s">
        <v>24</v>
      </c>
      <c r="I6" s="30"/>
      <c r="J6" s="52"/>
      <c r="K6" s="11" t="s">
        <v>23</v>
      </c>
    </row>
    <row r="7" spans="1:11" ht="21" customHeight="1">
      <c r="A7" s="63"/>
      <c r="B7" s="66"/>
      <c r="C7" s="66"/>
      <c r="D7" s="72"/>
      <c r="E7" s="72"/>
      <c r="F7" s="75"/>
      <c r="G7" s="69"/>
      <c r="H7" s="10" t="s">
        <v>25</v>
      </c>
      <c r="I7" s="30"/>
      <c r="J7" s="52"/>
      <c r="K7" s="11" t="s">
        <v>23</v>
      </c>
    </row>
    <row r="8" spans="1:11" ht="21" customHeight="1">
      <c r="A8" s="63"/>
      <c r="B8" s="66"/>
      <c r="C8" s="66"/>
      <c r="D8" s="72"/>
      <c r="E8" s="72"/>
      <c r="F8" s="75"/>
      <c r="G8" s="69"/>
      <c r="H8" s="10" t="s">
        <v>26</v>
      </c>
      <c r="I8" s="30" t="s">
        <v>27</v>
      </c>
      <c r="J8" s="53">
        <v>5000</v>
      </c>
      <c r="K8" s="11" t="s">
        <v>23</v>
      </c>
    </row>
    <row r="9" spans="1:11" ht="21" customHeight="1">
      <c r="A9" s="63"/>
      <c r="B9" s="66"/>
      <c r="C9" s="66"/>
      <c r="D9" s="72"/>
      <c r="E9" s="72"/>
      <c r="F9" s="75"/>
      <c r="G9" s="69"/>
      <c r="H9" s="10" t="s">
        <v>28</v>
      </c>
      <c r="I9" s="30"/>
      <c r="J9" s="52"/>
      <c r="K9" s="11" t="s">
        <v>23</v>
      </c>
    </row>
    <row r="10" spans="1:11" ht="21" customHeight="1">
      <c r="A10" s="63"/>
      <c r="B10" s="66"/>
      <c r="C10" s="66"/>
      <c r="D10" s="72"/>
      <c r="E10" s="72"/>
      <c r="F10" s="75"/>
      <c r="G10" s="69"/>
      <c r="H10" s="12" t="s">
        <v>29</v>
      </c>
      <c r="I10" s="31"/>
      <c r="J10" s="54"/>
      <c r="K10" s="13" t="s">
        <v>23</v>
      </c>
    </row>
    <row r="11" spans="1:11" ht="21" customHeight="1">
      <c r="A11" s="63"/>
      <c r="B11" s="66"/>
      <c r="C11" s="66"/>
      <c r="D11" s="72"/>
      <c r="E11" s="72"/>
      <c r="F11" s="75"/>
      <c r="G11" s="69"/>
      <c r="H11" s="12" t="s">
        <v>30</v>
      </c>
      <c r="I11" s="39" t="s">
        <v>31</v>
      </c>
      <c r="J11" s="55">
        <v>5000</v>
      </c>
      <c r="K11" s="13" t="s">
        <v>23</v>
      </c>
    </row>
    <row r="12" spans="1:11" ht="21" customHeight="1">
      <c r="A12" s="63"/>
      <c r="B12" s="66"/>
      <c r="C12" s="66"/>
      <c r="D12" s="72"/>
      <c r="E12" s="72"/>
      <c r="F12" s="75"/>
      <c r="G12" s="69"/>
      <c r="H12" s="12" t="s">
        <v>32</v>
      </c>
      <c r="I12" s="31"/>
      <c r="J12" s="54"/>
      <c r="K12" s="13" t="s">
        <v>23</v>
      </c>
    </row>
    <row r="13" spans="1:11" ht="21" customHeight="1" thickBot="1">
      <c r="A13" s="63"/>
      <c r="B13" s="66"/>
      <c r="C13" s="66"/>
      <c r="D13" s="72"/>
      <c r="E13" s="72"/>
      <c r="F13" s="75"/>
      <c r="G13" s="70"/>
      <c r="H13" s="14" t="s">
        <v>33</v>
      </c>
      <c r="I13" s="32"/>
      <c r="J13" s="56">
        <f>SUM(J5:J12)</f>
        <v>15000</v>
      </c>
      <c r="K13" s="15" t="s">
        <v>23</v>
      </c>
    </row>
    <row r="14" spans="1:11" ht="21" customHeight="1" thickBot="1">
      <c r="A14" s="63"/>
      <c r="B14" s="66"/>
      <c r="C14" s="66"/>
      <c r="D14" s="72"/>
      <c r="E14" s="72"/>
      <c r="F14" s="75"/>
      <c r="G14" s="79" t="s">
        <v>34</v>
      </c>
      <c r="H14" s="80"/>
      <c r="I14" s="16"/>
      <c r="J14" s="57"/>
      <c r="K14" s="17" t="s">
        <v>23</v>
      </c>
    </row>
    <row r="15" spans="1:11" ht="21" customHeight="1" thickBot="1">
      <c r="A15" s="64"/>
      <c r="B15" s="67"/>
      <c r="C15" s="67"/>
      <c r="D15" s="73"/>
      <c r="E15" s="73"/>
      <c r="F15" s="76"/>
      <c r="G15" s="81" t="s">
        <v>35</v>
      </c>
      <c r="H15" s="82"/>
      <c r="I15" s="18"/>
      <c r="J15" s="58">
        <f>J13+J14</f>
        <v>15000</v>
      </c>
      <c r="K15" s="19" t="s">
        <v>23</v>
      </c>
    </row>
    <row r="16" spans="1:11" ht="21" customHeight="1" thickBot="1"/>
    <row r="17" spans="1:11" ht="21" customHeight="1" thickBot="1">
      <c r="A17" s="20" t="s">
        <v>6</v>
      </c>
      <c r="B17" s="21" t="s">
        <v>7</v>
      </c>
      <c r="C17" s="21" t="s">
        <v>8</v>
      </c>
      <c r="D17" s="23" t="s">
        <v>9</v>
      </c>
      <c r="E17" s="22" t="s">
        <v>10</v>
      </c>
      <c r="F17" s="24" t="s">
        <v>11</v>
      </c>
      <c r="G17" s="77" t="s">
        <v>12</v>
      </c>
      <c r="H17" s="78"/>
      <c r="I17" s="6" t="s">
        <v>13</v>
      </c>
      <c r="J17" s="6" t="s">
        <v>14</v>
      </c>
      <c r="K17" s="7"/>
    </row>
    <row r="18" spans="1:11" ht="21" customHeight="1">
      <c r="A18" s="62" t="s">
        <v>36</v>
      </c>
      <c r="B18" s="65" t="s">
        <v>37</v>
      </c>
      <c r="C18" s="65" t="s">
        <v>38</v>
      </c>
      <c r="D18" s="71" t="s">
        <v>39</v>
      </c>
      <c r="E18" s="71" t="s">
        <v>40</v>
      </c>
      <c r="F18" s="74"/>
      <c r="G18" s="68" t="s">
        <v>20</v>
      </c>
      <c r="H18" s="8" t="s">
        <v>21</v>
      </c>
      <c r="I18" s="29" t="s">
        <v>41</v>
      </c>
      <c r="J18" s="44">
        <v>10000</v>
      </c>
      <c r="K18" s="9" t="s">
        <v>23</v>
      </c>
    </row>
    <row r="19" spans="1:11" ht="21" customHeight="1">
      <c r="A19" s="63"/>
      <c r="B19" s="66"/>
      <c r="C19" s="66"/>
      <c r="D19" s="72"/>
      <c r="E19" s="72"/>
      <c r="F19" s="75"/>
      <c r="G19" s="69"/>
      <c r="H19" s="10" t="s">
        <v>24</v>
      </c>
      <c r="I19" s="30"/>
      <c r="J19" s="40"/>
      <c r="K19" s="11" t="s">
        <v>23</v>
      </c>
    </row>
    <row r="20" spans="1:11" ht="21" customHeight="1">
      <c r="A20" s="63"/>
      <c r="B20" s="66"/>
      <c r="C20" s="66"/>
      <c r="D20" s="72"/>
      <c r="E20" s="72"/>
      <c r="F20" s="75"/>
      <c r="G20" s="69"/>
      <c r="H20" s="10" t="s">
        <v>25</v>
      </c>
      <c r="I20" s="30"/>
      <c r="J20" s="40"/>
      <c r="K20" s="11" t="s">
        <v>23</v>
      </c>
    </row>
    <row r="21" spans="1:11" ht="21" customHeight="1">
      <c r="A21" s="63"/>
      <c r="B21" s="66"/>
      <c r="C21" s="66"/>
      <c r="D21" s="72"/>
      <c r="E21" s="72"/>
      <c r="F21" s="75"/>
      <c r="G21" s="69"/>
      <c r="H21" s="10" t="s">
        <v>26</v>
      </c>
      <c r="I21" s="30"/>
      <c r="J21" s="40"/>
      <c r="K21" s="11" t="s">
        <v>23</v>
      </c>
    </row>
    <row r="22" spans="1:11" ht="21" customHeight="1">
      <c r="A22" s="63"/>
      <c r="B22" s="66"/>
      <c r="C22" s="66"/>
      <c r="D22" s="72"/>
      <c r="E22" s="72"/>
      <c r="F22" s="75"/>
      <c r="G22" s="69"/>
      <c r="H22" s="10" t="s">
        <v>28</v>
      </c>
      <c r="I22" s="49" t="s">
        <v>42</v>
      </c>
      <c r="J22" s="45">
        <v>2000</v>
      </c>
      <c r="K22" s="11" t="s">
        <v>23</v>
      </c>
    </row>
    <row r="23" spans="1:11" ht="21" customHeight="1">
      <c r="A23" s="63"/>
      <c r="B23" s="66"/>
      <c r="C23" s="66"/>
      <c r="D23" s="72"/>
      <c r="E23" s="72"/>
      <c r="F23" s="75"/>
      <c r="G23" s="69"/>
      <c r="H23" s="12" t="s">
        <v>29</v>
      </c>
      <c r="I23" s="31"/>
      <c r="J23" s="41"/>
      <c r="K23" s="13" t="s">
        <v>23</v>
      </c>
    </row>
    <row r="24" spans="1:11" ht="21" customHeight="1">
      <c r="A24" s="63"/>
      <c r="B24" s="66"/>
      <c r="C24" s="66"/>
      <c r="D24" s="72"/>
      <c r="E24" s="72"/>
      <c r="F24" s="75"/>
      <c r="G24" s="69"/>
      <c r="H24" s="12" t="s">
        <v>30</v>
      </c>
      <c r="I24" s="31"/>
      <c r="J24" s="41"/>
      <c r="K24" s="13" t="s">
        <v>23</v>
      </c>
    </row>
    <row r="25" spans="1:11" ht="21" customHeight="1">
      <c r="A25" s="63"/>
      <c r="B25" s="66"/>
      <c r="C25" s="66"/>
      <c r="D25" s="72"/>
      <c r="E25" s="72"/>
      <c r="F25" s="75"/>
      <c r="G25" s="69"/>
      <c r="H25" s="12" t="s">
        <v>32</v>
      </c>
      <c r="I25" s="31" t="s">
        <v>43</v>
      </c>
      <c r="J25" s="46">
        <v>20000</v>
      </c>
      <c r="K25" s="13" t="s">
        <v>23</v>
      </c>
    </row>
    <row r="26" spans="1:11" ht="21" customHeight="1" thickBot="1">
      <c r="A26" s="63"/>
      <c r="B26" s="66"/>
      <c r="C26" s="66"/>
      <c r="D26" s="72"/>
      <c r="E26" s="72"/>
      <c r="F26" s="75"/>
      <c r="G26" s="70"/>
      <c r="H26" s="14" t="s">
        <v>33</v>
      </c>
      <c r="I26" s="32"/>
      <c r="J26" s="47">
        <f>SUM(J18:J25)</f>
        <v>32000</v>
      </c>
      <c r="K26" s="15" t="s">
        <v>23</v>
      </c>
    </row>
    <row r="27" spans="1:11" ht="21" customHeight="1" thickBot="1">
      <c r="A27" s="63"/>
      <c r="B27" s="66"/>
      <c r="C27" s="66"/>
      <c r="D27" s="72"/>
      <c r="E27" s="72"/>
      <c r="F27" s="75"/>
      <c r="G27" s="79" t="s">
        <v>34</v>
      </c>
      <c r="H27" s="80"/>
      <c r="I27" s="33" t="s">
        <v>44</v>
      </c>
      <c r="J27" s="50">
        <v>3000</v>
      </c>
      <c r="K27" s="17" t="s">
        <v>23</v>
      </c>
    </row>
    <row r="28" spans="1:11" ht="21" customHeight="1" thickBot="1">
      <c r="A28" s="64"/>
      <c r="B28" s="67"/>
      <c r="C28" s="67"/>
      <c r="D28" s="73"/>
      <c r="E28" s="73"/>
      <c r="F28" s="76"/>
      <c r="G28" s="81" t="s">
        <v>35</v>
      </c>
      <c r="H28" s="82"/>
      <c r="I28" s="34"/>
      <c r="J28" s="48">
        <f>J26+J27</f>
        <v>35000</v>
      </c>
      <c r="K28" s="19" t="s">
        <v>23</v>
      </c>
    </row>
    <row r="29" spans="1:11">
      <c r="A29" t="s">
        <v>45</v>
      </c>
    </row>
  </sheetData>
  <mergeCells count="21">
    <mergeCell ref="G14:H14"/>
    <mergeCell ref="G15:H15"/>
    <mergeCell ref="G17:H17"/>
    <mergeCell ref="G27:H27"/>
    <mergeCell ref="G28:H28"/>
    <mergeCell ref="A3:K3"/>
    <mergeCell ref="A5:A15"/>
    <mergeCell ref="B5:B15"/>
    <mergeCell ref="C5:C15"/>
    <mergeCell ref="G18:G26"/>
    <mergeCell ref="D5:D15"/>
    <mergeCell ref="E5:E15"/>
    <mergeCell ref="F5:F15"/>
    <mergeCell ref="D18:D28"/>
    <mergeCell ref="E18:E28"/>
    <mergeCell ref="F18:F28"/>
    <mergeCell ref="A18:A28"/>
    <mergeCell ref="B18:B28"/>
    <mergeCell ref="C18:C28"/>
    <mergeCell ref="G4:H4"/>
    <mergeCell ref="G5:G13"/>
  </mergeCells>
  <phoneticPr fontId="1"/>
  <pageMargins left="0.51181102362204722" right="0.35433070866141736" top="0.19685039370078741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view="pageBreakPreview" topLeftCell="A7" zoomScaleNormal="100" zoomScaleSheetLayoutView="100" workbookViewId="0">
      <selection activeCell="A2" sqref="A2"/>
    </sheetView>
  </sheetViews>
  <sheetFormatPr defaultRowHeight="13.5"/>
  <cols>
    <col min="2" max="2" width="17.875" customWidth="1"/>
    <col min="3" max="3" width="21" customWidth="1"/>
    <col min="4" max="4" width="17.125" customWidth="1"/>
    <col min="5" max="5" width="11" customWidth="1"/>
    <col min="8" max="8" width="15.875" customWidth="1"/>
    <col min="9" max="9" width="15.375" customWidth="1"/>
    <col min="11" max="11" width="6" customWidth="1"/>
  </cols>
  <sheetData>
    <row r="1" spans="1:11" ht="42" customHeight="1" thickBot="1">
      <c r="A1" s="1" t="s">
        <v>0</v>
      </c>
      <c r="E1" s="4"/>
      <c r="F1" s="3"/>
      <c r="I1" s="43" t="s">
        <v>1</v>
      </c>
    </row>
    <row r="2" spans="1:11" ht="22.5" customHeight="1">
      <c r="A2" s="1"/>
      <c r="B2" s="1" t="s">
        <v>46</v>
      </c>
      <c r="D2" s="5"/>
      <c r="E2" s="25"/>
      <c r="F2" s="26"/>
      <c r="H2" s="5" t="s">
        <v>3</v>
      </c>
      <c r="I2" s="28" t="s">
        <v>4</v>
      </c>
      <c r="J2" s="2"/>
    </row>
    <row r="3" spans="1:11" ht="13.5" customHeight="1" thickBot="1">
      <c r="A3" s="61" t="s">
        <v>5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21" customHeight="1" thickBot="1">
      <c r="A4" s="20" t="s">
        <v>6</v>
      </c>
      <c r="B4" s="21" t="s">
        <v>7</v>
      </c>
      <c r="C4" s="21" t="s">
        <v>8</v>
      </c>
      <c r="D4" s="23" t="s">
        <v>9</v>
      </c>
      <c r="E4" s="22" t="s">
        <v>10</v>
      </c>
      <c r="F4" s="24" t="s">
        <v>11</v>
      </c>
      <c r="G4" s="77" t="s">
        <v>12</v>
      </c>
      <c r="H4" s="78"/>
      <c r="I4" s="6" t="s">
        <v>13</v>
      </c>
      <c r="J4" s="6" t="s">
        <v>14</v>
      </c>
      <c r="K4" s="7"/>
    </row>
    <row r="5" spans="1:11" ht="21" customHeight="1">
      <c r="A5" s="62" t="s">
        <v>47</v>
      </c>
      <c r="B5" s="65" t="s">
        <v>48</v>
      </c>
      <c r="C5" s="65" t="s">
        <v>38</v>
      </c>
      <c r="D5" s="71" t="s">
        <v>49</v>
      </c>
      <c r="E5" s="71" t="s">
        <v>19</v>
      </c>
      <c r="F5" s="74"/>
      <c r="G5" s="68" t="s">
        <v>20</v>
      </c>
      <c r="H5" s="8" t="s">
        <v>21</v>
      </c>
      <c r="I5" s="29" t="s">
        <v>22</v>
      </c>
      <c r="J5" s="44">
        <v>5000</v>
      </c>
      <c r="K5" s="9" t="s">
        <v>23</v>
      </c>
    </row>
    <row r="6" spans="1:11" ht="21" customHeight="1">
      <c r="A6" s="63"/>
      <c r="B6" s="66"/>
      <c r="C6" s="66"/>
      <c r="D6" s="72"/>
      <c r="E6" s="72"/>
      <c r="F6" s="75"/>
      <c r="G6" s="69"/>
      <c r="H6" s="10" t="s">
        <v>24</v>
      </c>
      <c r="I6" s="30"/>
      <c r="J6" s="40"/>
      <c r="K6" s="11" t="s">
        <v>23</v>
      </c>
    </row>
    <row r="7" spans="1:11" ht="21" customHeight="1">
      <c r="A7" s="63"/>
      <c r="B7" s="66"/>
      <c r="C7" s="66"/>
      <c r="D7" s="72"/>
      <c r="E7" s="72"/>
      <c r="F7" s="75"/>
      <c r="G7" s="69"/>
      <c r="H7" s="10" t="s">
        <v>25</v>
      </c>
      <c r="I7" s="30"/>
      <c r="J7" s="40"/>
      <c r="K7" s="11" t="s">
        <v>23</v>
      </c>
    </row>
    <row r="8" spans="1:11" ht="21" customHeight="1">
      <c r="A8" s="63"/>
      <c r="B8" s="66"/>
      <c r="C8" s="66"/>
      <c r="D8" s="72"/>
      <c r="E8" s="72"/>
      <c r="F8" s="75"/>
      <c r="G8" s="69"/>
      <c r="H8" s="10" t="s">
        <v>26</v>
      </c>
      <c r="I8" s="35"/>
      <c r="J8" s="40"/>
      <c r="K8" s="11" t="s">
        <v>23</v>
      </c>
    </row>
    <row r="9" spans="1:11" ht="21" customHeight="1">
      <c r="A9" s="63"/>
      <c r="B9" s="66"/>
      <c r="C9" s="66"/>
      <c r="D9" s="72"/>
      <c r="E9" s="72"/>
      <c r="F9" s="75"/>
      <c r="G9" s="69"/>
      <c r="H9" s="10" t="s">
        <v>28</v>
      </c>
      <c r="I9" s="30"/>
      <c r="J9" s="40"/>
      <c r="K9" s="11" t="s">
        <v>23</v>
      </c>
    </row>
    <row r="10" spans="1:11" ht="21" customHeight="1">
      <c r="A10" s="63"/>
      <c r="B10" s="66"/>
      <c r="C10" s="66"/>
      <c r="D10" s="72"/>
      <c r="E10" s="72"/>
      <c r="F10" s="75"/>
      <c r="G10" s="69"/>
      <c r="H10" s="12" t="s">
        <v>29</v>
      </c>
      <c r="I10" s="36" t="s">
        <v>50</v>
      </c>
      <c r="J10" s="60">
        <v>6000</v>
      </c>
      <c r="K10" s="13" t="s">
        <v>23</v>
      </c>
    </row>
    <row r="11" spans="1:11" ht="21" customHeight="1">
      <c r="A11" s="63"/>
      <c r="B11" s="66"/>
      <c r="C11" s="66"/>
      <c r="D11" s="72"/>
      <c r="E11" s="72"/>
      <c r="F11" s="75"/>
      <c r="G11" s="69"/>
      <c r="H11" s="12" t="s">
        <v>30</v>
      </c>
      <c r="I11" s="31"/>
      <c r="J11" s="41"/>
      <c r="K11" s="13" t="s">
        <v>23</v>
      </c>
    </row>
    <row r="12" spans="1:11" ht="21" customHeight="1">
      <c r="A12" s="63"/>
      <c r="B12" s="66"/>
      <c r="C12" s="66"/>
      <c r="D12" s="72"/>
      <c r="E12" s="72"/>
      <c r="F12" s="75"/>
      <c r="G12" s="69"/>
      <c r="H12" s="12" t="s">
        <v>32</v>
      </c>
      <c r="I12" s="36"/>
      <c r="J12" s="59"/>
      <c r="K12" s="27" t="s">
        <v>23</v>
      </c>
    </row>
    <row r="13" spans="1:11" ht="21" customHeight="1" thickBot="1">
      <c r="A13" s="63"/>
      <c r="B13" s="66"/>
      <c r="C13" s="66"/>
      <c r="D13" s="72"/>
      <c r="E13" s="72"/>
      <c r="F13" s="75"/>
      <c r="G13" s="70"/>
      <c r="H13" s="14" t="s">
        <v>33</v>
      </c>
      <c r="I13" s="32"/>
      <c r="J13" s="47">
        <f>SUM(J5:J12)</f>
        <v>11000</v>
      </c>
      <c r="K13" s="15" t="s">
        <v>23</v>
      </c>
    </row>
    <row r="14" spans="1:11" ht="21" customHeight="1" thickBot="1">
      <c r="A14" s="63"/>
      <c r="B14" s="66"/>
      <c r="C14" s="66"/>
      <c r="D14" s="72"/>
      <c r="E14" s="72"/>
      <c r="F14" s="75"/>
      <c r="G14" s="79" t="s">
        <v>34</v>
      </c>
      <c r="H14" s="80"/>
      <c r="I14" s="33" t="s">
        <v>51</v>
      </c>
      <c r="J14" s="50">
        <v>2000</v>
      </c>
      <c r="K14" s="17" t="s">
        <v>23</v>
      </c>
    </row>
    <row r="15" spans="1:11" ht="21" customHeight="1" thickBot="1">
      <c r="A15" s="64"/>
      <c r="B15" s="67"/>
      <c r="C15" s="67"/>
      <c r="D15" s="73"/>
      <c r="E15" s="73"/>
      <c r="F15" s="76"/>
      <c r="G15" s="81" t="s">
        <v>35</v>
      </c>
      <c r="H15" s="82"/>
      <c r="I15" s="34"/>
      <c r="J15" s="48">
        <f>J13+J14</f>
        <v>13000</v>
      </c>
      <c r="K15" s="19" t="s">
        <v>23</v>
      </c>
    </row>
    <row r="16" spans="1:11" ht="21" customHeight="1" thickBot="1"/>
    <row r="17" spans="1:11" ht="21" customHeight="1" thickBot="1">
      <c r="A17" s="20" t="s">
        <v>6</v>
      </c>
      <c r="B17" s="21" t="s">
        <v>7</v>
      </c>
      <c r="C17" s="21" t="s">
        <v>8</v>
      </c>
      <c r="D17" s="23" t="s">
        <v>9</v>
      </c>
      <c r="E17" s="22" t="s">
        <v>10</v>
      </c>
      <c r="F17" s="24" t="s">
        <v>11</v>
      </c>
      <c r="G17" s="77" t="s">
        <v>12</v>
      </c>
      <c r="H17" s="78"/>
      <c r="I17" s="6" t="s">
        <v>13</v>
      </c>
      <c r="J17" s="6" t="s">
        <v>14</v>
      </c>
      <c r="K17" s="7"/>
    </row>
    <row r="18" spans="1:11" ht="21" customHeight="1">
      <c r="A18" s="62" t="s">
        <v>52</v>
      </c>
      <c r="B18" s="65" t="s">
        <v>53</v>
      </c>
      <c r="C18" s="65" t="s">
        <v>54</v>
      </c>
      <c r="D18" s="71" t="s">
        <v>55</v>
      </c>
      <c r="E18" s="71" t="s">
        <v>40</v>
      </c>
      <c r="F18" s="74"/>
      <c r="G18" s="68" t="s">
        <v>20</v>
      </c>
      <c r="H18" s="8" t="s">
        <v>21</v>
      </c>
      <c r="I18" s="29" t="s">
        <v>22</v>
      </c>
      <c r="J18" s="44">
        <v>5000</v>
      </c>
      <c r="K18" s="9" t="s">
        <v>23</v>
      </c>
    </row>
    <row r="19" spans="1:11" ht="21" customHeight="1">
      <c r="A19" s="63"/>
      <c r="B19" s="66"/>
      <c r="C19" s="66"/>
      <c r="D19" s="72"/>
      <c r="E19" s="72"/>
      <c r="F19" s="75"/>
      <c r="G19" s="69"/>
      <c r="H19" s="10" t="s">
        <v>24</v>
      </c>
      <c r="I19" s="30"/>
      <c r="J19" s="40"/>
      <c r="K19" s="11" t="s">
        <v>23</v>
      </c>
    </row>
    <row r="20" spans="1:11" ht="21" customHeight="1">
      <c r="A20" s="63"/>
      <c r="B20" s="66"/>
      <c r="C20" s="66"/>
      <c r="D20" s="72"/>
      <c r="E20" s="72"/>
      <c r="F20" s="75"/>
      <c r="G20" s="69"/>
      <c r="H20" s="10" t="s">
        <v>25</v>
      </c>
      <c r="I20" s="30"/>
      <c r="J20" s="40"/>
      <c r="K20" s="11" t="s">
        <v>23</v>
      </c>
    </row>
    <row r="21" spans="1:11" ht="21" customHeight="1">
      <c r="A21" s="63"/>
      <c r="B21" s="66"/>
      <c r="C21" s="66"/>
      <c r="D21" s="72"/>
      <c r="E21" s="72"/>
      <c r="F21" s="75"/>
      <c r="G21" s="69"/>
      <c r="H21" s="10" t="s">
        <v>26</v>
      </c>
      <c r="I21" s="30" t="s">
        <v>56</v>
      </c>
      <c r="J21" s="45">
        <v>8000</v>
      </c>
      <c r="K21" s="11" t="s">
        <v>23</v>
      </c>
    </row>
    <row r="22" spans="1:11" ht="21" customHeight="1">
      <c r="A22" s="63"/>
      <c r="B22" s="66"/>
      <c r="C22" s="66"/>
      <c r="D22" s="72"/>
      <c r="E22" s="72"/>
      <c r="F22" s="75"/>
      <c r="G22" s="69"/>
      <c r="H22" s="10" t="s">
        <v>28</v>
      </c>
      <c r="I22" s="30"/>
      <c r="J22" s="40"/>
      <c r="K22" s="11" t="s">
        <v>23</v>
      </c>
    </row>
    <row r="23" spans="1:11" ht="21" customHeight="1">
      <c r="A23" s="63"/>
      <c r="B23" s="66"/>
      <c r="C23" s="66"/>
      <c r="D23" s="72"/>
      <c r="E23" s="72"/>
      <c r="F23" s="75"/>
      <c r="G23" s="69"/>
      <c r="H23" s="12" t="s">
        <v>29</v>
      </c>
      <c r="I23" s="31"/>
      <c r="J23" s="41"/>
      <c r="K23" s="13" t="s">
        <v>23</v>
      </c>
    </row>
    <row r="24" spans="1:11" ht="21" customHeight="1">
      <c r="A24" s="63"/>
      <c r="B24" s="66"/>
      <c r="C24" s="66"/>
      <c r="D24" s="72"/>
      <c r="E24" s="72"/>
      <c r="F24" s="75"/>
      <c r="G24" s="69"/>
      <c r="H24" s="12" t="s">
        <v>30</v>
      </c>
      <c r="I24" s="31"/>
      <c r="J24" s="41"/>
      <c r="K24" s="13" t="s">
        <v>23</v>
      </c>
    </row>
    <row r="25" spans="1:11" ht="21" customHeight="1">
      <c r="A25" s="63"/>
      <c r="B25" s="66"/>
      <c r="C25" s="66"/>
      <c r="D25" s="72"/>
      <c r="E25" s="72"/>
      <c r="F25" s="75"/>
      <c r="G25" s="69"/>
      <c r="H25" s="12" t="s">
        <v>32</v>
      </c>
      <c r="I25" s="31"/>
      <c r="J25" s="41"/>
      <c r="K25" s="13" t="s">
        <v>23</v>
      </c>
    </row>
    <row r="26" spans="1:11" ht="21" customHeight="1" thickBot="1">
      <c r="A26" s="63"/>
      <c r="B26" s="66"/>
      <c r="C26" s="66"/>
      <c r="D26" s="72"/>
      <c r="E26" s="72"/>
      <c r="F26" s="75"/>
      <c r="G26" s="70"/>
      <c r="H26" s="14" t="s">
        <v>33</v>
      </c>
      <c r="I26" s="32"/>
      <c r="J26" s="47">
        <f>SUM(J18:J25)</f>
        <v>13000</v>
      </c>
      <c r="K26" s="15" t="s">
        <v>23</v>
      </c>
    </row>
    <row r="27" spans="1:11" ht="21" customHeight="1" thickBot="1">
      <c r="A27" s="63"/>
      <c r="B27" s="66"/>
      <c r="C27" s="66"/>
      <c r="D27" s="72"/>
      <c r="E27" s="72"/>
      <c r="F27" s="75"/>
      <c r="G27" s="79" t="s">
        <v>34</v>
      </c>
      <c r="H27" s="80"/>
      <c r="I27" s="37"/>
      <c r="J27" s="42"/>
      <c r="K27" s="17" t="s">
        <v>23</v>
      </c>
    </row>
    <row r="28" spans="1:11" ht="21" customHeight="1" thickBot="1">
      <c r="A28" s="64"/>
      <c r="B28" s="67"/>
      <c r="C28" s="67"/>
      <c r="D28" s="73"/>
      <c r="E28" s="73"/>
      <c r="F28" s="76"/>
      <c r="G28" s="81" t="s">
        <v>35</v>
      </c>
      <c r="H28" s="82"/>
      <c r="I28" s="38"/>
      <c r="J28" s="48">
        <f>J26+J27</f>
        <v>13000</v>
      </c>
      <c r="K28" s="19" t="s">
        <v>23</v>
      </c>
    </row>
    <row r="29" spans="1:11">
      <c r="A29" t="s">
        <v>45</v>
      </c>
    </row>
  </sheetData>
  <mergeCells count="21">
    <mergeCell ref="G5:G13"/>
    <mergeCell ref="G18:G26"/>
    <mergeCell ref="G15:H15"/>
    <mergeCell ref="G28:H28"/>
    <mergeCell ref="G4:H4"/>
    <mergeCell ref="F5:F15"/>
    <mergeCell ref="G27:H27"/>
    <mergeCell ref="G14:H14"/>
    <mergeCell ref="A3:K3"/>
    <mergeCell ref="G17:H17"/>
    <mergeCell ref="A18:A28"/>
    <mergeCell ref="B18:B28"/>
    <mergeCell ref="C18:C28"/>
    <mergeCell ref="D18:D28"/>
    <mergeCell ref="E18:E28"/>
    <mergeCell ref="F18:F28"/>
    <mergeCell ref="A5:A15"/>
    <mergeCell ref="B5:B15"/>
    <mergeCell ref="C5:C15"/>
    <mergeCell ref="D5:D15"/>
    <mergeCell ref="E5:E15"/>
  </mergeCells>
  <phoneticPr fontId="1"/>
  <pageMargins left="0.51181102362204722" right="0.35433070866141736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菊池市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菊池市</dc:creator>
  <cp:keywords/>
  <dc:description/>
  <cp:lastModifiedBy>吉里 文子</cp:lastModifiedBy>
  <cp:revision/>
  <dcterms:created xsi:type="dcterms:W3CDTF">2010-04-22T06:31:24Z</dcterms:created>
  <dcterms:modified xsi:type="dcterms:W3CDTF">2024-02-27T06:31:54Z</dcterms:modified>
  <cp:category/>
  <cp:contentStatus/>
</cp:coreProperties>
</file>