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個表_処遇'!$A$1:$AH$27</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#REF!</definedName>
    <definedName name="サービス名" localSheetId="7">【参考】数式用2!$A$3:$A$26</definedName>
    <definedName name="サービス名" localSheetId="0">#REF!</definedName>
    <definedName name="サービス名" localSheetId="5">#REF!</definedName>
    <definedName name="サービス名">【参考】数式用!$A$5:$A$28</definedName>
    <definedName name="一覧">#REF!</definedName>
    <definedName name="種類">#REF!</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<sst xmlns="http://schemas.openxmlformats.org/spreadsheetml/2006/main" count="2995" uniqueCount="489">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</sst>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23786" cy="1749365"/>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tabSelected="1" view="pageBreakPreview" zoomScale="90" zoomScaleNormal="90" zoomScaleSheetLayoutView="90" workbookViewId="0">
      <selection activeCell="B6" sqref="B6"/>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C12" sqref="C12:AA12"/>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488</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487</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G8" sqref="G8:AJ8"/>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366</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8" t="s">
        <v>470</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424</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371</v>
      </c>
      <c r="Q27" s="1046"/>
      <c r="R27" s="1046"/>
      <c r="S27" s="1046"/>
      <c r="T27" s="1046"/>
      <c r="U27" s="1047"/>
      <c r="V27" s="727" t="str">
        <f>IF(P28="","",IF(P29="","",IF(P29&gt;P28,"○","☓")))</f>
        <v/>
      </c>
      <c r="W27" s="1048" t="s">
        <v>372</v>
      </c>
      <c r="X27" s="1046"/>
      <c r="Y27" s="1046"/>
      <c r="Z27" s="1046"/>
      <c r="AA27" s="1046"/>
      <c r="AB27" s="1047"/>
      <c r="AC27" s="727" t="str">
        <f>IF(W28="","",IF(W29="","",IF(W29&gt;W28,"○","☓")))</f>
        <v/>
      </c>
      <c r="AD27" s="1048" t="s">
        <v>364</v>
      </c>
      <c r="AE27" s="1046"/>
      <c r="AF27" s="1046"/>
      <c r="AG27" s="1046"/>
      <c r="AH27" s="1046"/>
      <c r="AI27" s="1047"/>
      <c r="AJ27" s="727" t="str">
        <f>IF(AD28="","",IF(AD29="","",IF(AD29&gt;AD28,"○","☓")))</f>
        <v/>
      </c>
    </row>
    <row r="28" spans="1:47">
      <c r="A28" s="688" t="s">
        <v>10</v>
      </c>
      <c r="B28" s="1049" t="s">
        <v>368</v>
      </c>
      <c r="C28" s="1049"/>
      <c r="D28" s="1050" t="str">
        <f>IF(V4=0,"",V4)</f>
        <v/>
      </c>
      <c r="E28" s="1050"/>
      <c r="F28" s="693" t="s">
        <v>370</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379</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414</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388</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365</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376</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378</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377</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369</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6" t="s">
        <v>389</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471</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479</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436</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390</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439</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478</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476</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435</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472</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417</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382</v>
      </c>
      <c r="AC53" s="923"/>
      <c r="AD53" s="923"/>
      <c r="AE53" s="923"/>
      <c r="AF53" s="923"/>
      <c r="AG53" s="923"/>
      <c r="AH53" s="923"/>
      <c r="AI53" s="923"/>
      <c r="AJ53" s="923"/>
      <c r="AK53" s="923"/>
      <c r="AL53" s="47"/>
      <c r="AU53" s="52"/>
    </row>
    <row r="54" spans="1:47" ht="17.25" customHeight="1" thickBot="1">
      <c r="A54" s="923" t="s">
        <v>416</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381</v>
      </c>
      <c r="AC54" s="923"/>
      <c r="AD54" s="923"/>
      <c r="AE54" s="923"/>
      <c r="AF54" s="923"/>
      <c r="AG54" s="923"/>
      <c r="AH54" s="923"/>
      <c r="AI54" s="923"/>
      <c r="AJ54" s="923"/>
      <c r="AK54" s="92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466</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418</v>
      </c>
      <c r="AC59" s="923"/>
      <c r="AD59" s="923"/>
      <c r="AE59" s="923"/>
      <c r="AF59" s="923"/>
      <c r="AG59" s="923"/>
      <c r="AH59" s="923"/>
      <c r="AI59" s="923"/>
      <c r="AJ59" s="923"/>
      <c r="AK59" s="923"/>
      <c r="AL59" s="47"/>
      <c r="AU59" s="52"/>
    </row>
    <row r="60" spans="1:47" ht="17.25" customHeight="1">
      <c r="A60" s="923" t="s">
        <v>420</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383</v>
      </c>
      <c r="AC60" s="923"/>
      <c r="AD60" s="923"/>
      <c r="AE60" s="923"/>
      <c r="AF60" s="923"/>
      <c r="AG60" s="923"/>
      <c r="AH60" s="923"/>
      <c r="AI60" s="923"/>
      <c r="AJ60" s="923"/>
      <c r="AK60" s="923"/>
      <c r="AL60" s="47"/>
      <c r="AU60" s="52"/>
    </row>
    <row r="61" spans="1:47" ht="27.75" customHeight="1">
      <c r="A61" s="924" t="s">
        <v>421</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419</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458</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438</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337</v>
      </c>
      <c r="Y64" s="1037"/>
      <c r="Z64" s="1038"/>
      <c r="AA64" s="1038"/>
      <c r="AB64" s="1038"/>
      <c r="AC64" s="1039"/>
      <c r="AD64" s="240" t="s">
        <v>337</v>
      </c>
      <c r="AE64" s="1037"/>
      <c r="AF64" s="1038"/>
      <c r="AG64" s="1038"/>
      <c r="AH64" s="1038"/>
      <c r="AI64" s="1039"/>
      <c r="AJ64" s="241" t="s">
        <v>37</v>
      </c>
      <c r="AM64" s="58" t="s">
        <v>437</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337</v>
      </c>
      <c r="Y65" s="991"/>
      <c r="Z65" s="992"/>
      <c r="AA65" s="992"/>
      <c r="AB65" s="992"/>
      <c r="AC65" s="993"/>
      <c r="AD65" s="240" t="s">
        <v>337</v>
      </c>
      <c r="AE65" s="991"/>
      <c r="AF65" s="992"/>
      <c r="AG65" s="992"/>
      <c r="AH65" s="992"/>
      <c r="AI65" s="993"/>
      <c r="AJ65" s="241" t="s">
        <v>37</v>
      </c>
      <c r="AM65" s="58" t="s">
        <v>451</v>
      </c>
      <c r="AU65" s="52"/>
    </row>
    <row r="66" spans="1:52" ht="22.5" customHeight="1" thickBot="1">
      <c r="A66" s="1051"/>
      <c r="B66" s="242" t="s">
        <v>412</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393</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394</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475</v>
      </c>
      <c r="B88" s="1001" t="s">
        <v>474</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422</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382</v>
      </c>
      <c r="AC90" s="923"/>
      <c r="AD90" s="923"/>
      <c r="AE90" s="923"/>
      <c r="AF90" s="923"/>
      <c r="AG90" s="923"/>
      <c r="AH90" s="923"/>
      <c r="AI90" s="923"/>
      <c r="AJ90" s="923"/>
      <c r="AK90" s="923"/>
      <c r="AL90" s="47"/>
      <c r="AU90" s="52"/>
    </row>
    <row r="91" spans="1:52" ht="17.25" customHeight="1">
      <c r="A91" s="923" t="s">
        <v>481</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395</v>
      </c>
      <c r="AC91" s="923"/>
      <c r="AD91" s="923"/>
      <c r="AE91" s="923"/>
      <c r="AF91" s="923"/>
      <c r="AG91" s="923"/>
      <c r="AH91" s="923"/>
      <c r="AI91" s="923"/>
      <c r="AJ91" s="923"/>
      <c r="AK91" s="923"/>
      <c r="AL91" s="47"/>
      <c r="AU91" s="52"/>
    </row>
    <row r="92" spans="1:52" ht="17.25" customHeight="1" thickBot="1">
      <c r="A92" s="1179" t="s">
        <v>480</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429</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409</v>
      </c>
      <c r="AE93" s="733"/>
      <c r="AF93" s="733"/>
      <c r="AG93" s="733"/>
      <c r="AH93" s="733"/>
      <c r="AI93" s="733"/>
      <c r="AJ93" s="733"/>
      <c r="AK93" s="733"/>
      <c r="AL93" s="47"/>
      <c r="AU93" s="52"/>
    </row>
    <row r="94" spans="1:52" ht="17.25" customHeight="1" thickBot="1">
      <c r="A94" s="735"/>
      <c r="B94" s="735"/>
      <c r="C94" s="733"/>
      <c r="D94" s="892" t="s">
        <v>430</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321</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322</v>
      </c>
      <c r="P95" s="1193"/>
      <c r="Q95" s="1194"/>
      <c r="R95" s="1195" t="e">
        <f>O94/AH99</f>
        <v>#VALUE!</v>
      </c>
      <c r="S95" s="1196"/>
      <c r="T95" s="1196"/>
      <c r="U95" s="1197"/>
      <c r="V95" s="583" t="s">
        <v>323</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431</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432</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321</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322</v>
      </c>
      <c r="P98" s="1193"/>
      <c r="Q98" s="1194"/>
      <c r="R98" s="1195" t="e">
        <f>O97/AH99</f>
        <v>#VALUE!</v>
      </c>
      <c r="S98" s="1196"/>
      <c r="T98" s="1196"/>
      <c r="U98" s="1197"/>
      <c r="V98" s="739" t="s">
        <v>323</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433</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452</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398</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452</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324</v>
      </c>
      <c r="F130" s="1132"/>
      <c r="G130" s="1132"/>
      <c r="H130" s="1133"/>
      <c r="I130" s="588"/>
      <c r="J130" s="1134" t="s">
        <v>47</v>
      </c>
      <c r="K130" s="1134"/>
      <c r="L130" s="1134"/>
      <c r="M130" s="588"/>
      <c r="N130" s="1135" t="s">
        <v>325</v>
      </c>
      <c r="O130" s="1135"/>
      <c r="P130" s="1135"/>
      <c r="Q130" s="1135"/>
      <c r="R130" s="1135"/>
      <c r="S130" s="1135"/>
      <c r="T130" s="588"/>
      <c r="U130" s="1135" t="s">
        <v>326</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327</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452</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465</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452</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452</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452</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338</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452</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452</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400</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4" manualBreakCount="4">
    <brk id="51" max="37" man="1"/>
    <brk id="104" max="37" man="1"/>
    <brk id="139"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70" zoomScaleNormal="85" zoomScaleSheetLayoutView="70" zoomScalePageLayoutView="70" workbookViewId="0">
      <selection activeCell="B7" sqref="B7:K10"/>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467</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410</v>
      </c>
      <c r="R7" s="1250" t="s">
        <v>441</v>
      </c>
      <c r="S7" s="478" t="s">
        <v>457</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446</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445</v>
      </c>
      <c r="U9" s="1263" t="s">
        <v>111</v>
      </c>
      <c r="V9" s="1256" t="s">
        <v>444</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59"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view="pageBreakPreview" zoomScale="70" zoomScaleNormal="80" zoomScaleSheetLayoutView="70" workbookViewId="0">
      <selection activeCell="B7" sqref="B7:K10"/>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7" t="s">
        <v>182</v>
      </c>
      <c r="N7" s="1258"/>
      <c r="O7" s="1244" t="s">
        <v>126</v>
      </c>
      <c r="P7" s="1246" t="s">
        <v>68</v>
      </c>
      <c r="Q7" s="1248" t="s">
        <v>410</v>
      </c>
      <c r="R7" s="1256"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4"/>
      <c r="S8" s="524"/>
      <c r="T8" s="1270" t="s">
        <v>10</v>
      </c>
      <c r="U8" s="1271"/>
      <c r="V8" s="525" t="s">
        <v>34</v>
      </c>
      <c r="W8" s="1272" t="s">
        <v>28</v>
      </c>
      <c r="X8" s="1273"/>
      <c r="Y8" s="1273"/>
      <c r="Z8" s="1273"/>
      <c r="AA8" s="1273"/>
      <c r="AB8" s="1273"/>
      <c r="AC8" s="1273"/>
      <c r="AD8" s="1273"/>
      <c r="AE8" s="1273"/>
      <c r="AF8" s="1273"/>
      <c r="AG8" s="1273"/>
      <c r="AH8" s="1273"/>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8"/>
      <c r="N9" s="1279"/>
      <c r="O9" s="1245"/>
      <c r="P9" s="1247"/>
      <c r="Q9" s="1249"/>
      <c r="R9" s="1274"/>
      <c r="S9" s="1260" t="s">
        <v>99</v>
      </c>
      <c r="T9" s="1268" t="s">
        <v>448</v>
      </c>
      <c r="U9" s="1269" t="s">
        <v>117</v>
      </c>
      <c r="V9" s="1275" t="s">
        <v>76</v>
      </c>
      <c r="W9" s="1256" t="s">
        <v>443</v>
      </c>
      <c r="X9" s="1257"/>
      <c r="Y9" s="1257"/>
      <c r="Z9" s="1257"/>
      <c r="AA9" s="1257"/>
      <c r="AB9" s="1257"/>
      <c r="AC9" s="1257"/>
      <c r="AD9" s="1257"/>
      <c r="AE9" s="1257"/>
      <c r="AF9" s="1257"/>
      <c r="AG9" s="1257"/>
      <c r="AH9" s="1257"/>
      <c r="AI9" s="1251" t="s">
        <v>449</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4"/>
      <c r="S10" s="1260"/>
      <c r="T10" s="1268"/>
      <c r="U10" s="1269"/>
      <c r="V10" s="1276"/>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M7:N9"/>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50"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70" zoomScaleNormal="85" zoomScaleSheetLayoutView="70" zoomScalePageLayoutView="70" workbookViewId="0">
      <selection activeCell="B7" sqref="B7:K10"/>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6" t="s">
        <v>486</v>
      </c>
      <c r="R2" s="1286"/>
      <c r="S2" s="1286"/>
      <c r="T2" s="1286"/>
      <c r="U2" s="1286"/>
      <c r="V2" s="1286"/>
      <c r="W2" s="1286"/>
      <c r="X2" s="1286"/>
      <c r="Y2" s="1286"/>
      <c r="Z2" s="1286"/>
      <c r="AA2" s="1286"/>
      <c r="AB2" s="1286"/>
      <c r="AC2" s="1286"/>
      <c r="AD2" s="1286"/>
      <c r="AE2" s="1286"/>
      <c r="AF2" s="1286"/>
      <c r="AG2" s="1286"/>
      <c r="AH2" s="1286"/>
      <c r="AI2" s="1286"/>
      <c r="AJ2" s="1286"/>
      <c r="AK2" s="1286"/>
      <c r="AL2" s="784"/>
    </row>
    <row r="3" spans="1:38" ht="27" customHeight="1" thickBot="1">
      <c r="A3" s="1289" t="s">
        <v>6</v>
      </c>
      <c r="B3" s="1289"/>
      <c r="C3" s="1290"/>
      <c r="D3" s="1291" t="str">
        <f>IF(基本情報入力シート!M16="","",基本情報入力シート!M16)</f>
        <v/>
      </c>
      <c r="E3" s="1292"/>
      <c r="F3" s="1292"/>
      <c r="G3" s="1292"/>
      <c r="H3" s="1292"/>
      <c r="I3" s="1292"/>
      <c r="J3" s="1292"/>
      <c r="K3" s="1292"/>
      <c r="L3" s="1292"/>
      <c r="M3" s="1292"/>
      <c r="N3" s="1292"/>
      <c r="O3" s="1293"/>
      <c r="P3" s="470"/>
      <c r="Q3" s="1286"/>
      <c r="R3" s="1286"/>
      <c r="S3" s="1286"/>
      <c r="T3" s="1286"/>
      <c r="U3" s="1286"/>
      <c r="V3" s="1286"/>
      <c r="W3" s="1286"/>
      <c r="X3" s="1286"/>
      <c r="Y3" s="1286"/>
      <c r="Z3" s="1286"/>
      <c r="AA3" s="1286"/>
      <c r="AB3" s="1286"/>
      <c r="AC3" s="1286"/>
      <c r="AD3" s="1286"/>
      <c r="AE3" s="1286"/>
      <c r="AF3" s="1286"/>
      <c r="AG3" s="1286"/>
      <c r="AH3" s="1286"/>
      <c r="AI3" s="1286"/>
      <c r="AJ3" s="1286"/>
      <c r="AK3" s="1286"/>
      <c r="AL3" s="784"/>
    </row>
    <row r="4" spans="1:38" ht="21" customHeight="1" thickBot="1">
      <c r="A4" s="601"/>
      <c r="B4" s="601"/>
      <c r="C4" s="601"/>
      <c r="D4" s="602"/>
      <c r="E4" s="602"/>
      <c r="F4" s="602"/>
      <c r="G4" s="602"/>
      <c r="H4" s="602"/>
      <c r="I4" s="602"/>
      <c r="J4" s="602"/>
      <c r="K4" s="602"/>
      <c r="L4" s="602"/>
      <c r="M4" s="602"/>
      <c r="N4" s="602"/>
      <c r="O4" s="602"/>
      <c r="P4" s="473"/>
      <c r="Q4" s="1286"/>
      <c r="R4" s="1286"/>
      <c r="S4" s="1286"/>
      <c r="T4" s="1286"/>
      <c r="U4" s="1286"/>
      <c r="V4" s="1286"/>
      <c r="W4" s="1286"/>
      <c r="X4" s="1286"/>
      <c r="Y4" s="1286"/>
      <c r="Z4" s="1286"/>
      <c r="AA4" s="1286"/>
      <c r="AB4" s="1286"/>
      <c r="AC4" s="1286"/>
      <c r="AD4" s="1286"/>
      <c r="AE4" s="1286"/>
      <c r="AF4" s="1286"/>
      <c r="AG4" s="1286"/>
      <c r="AH4" s="1286"/>
      <c r="AI4" s="1286"/>
      <c r="AJ4" s="1286"/>
      <c r="AK4" s="1286"/>
      <c r="AL4" s="784"/>
    </row>
    <row r="5" spans="1:38" ht="27.75" customHeight="1" thickBot="1">
      <c r="A5" s="1252" t="s">
        <v>469</v>
      </c>
      <c r="B5" s="1253"/>
      <c r="C5" s="1253"/>
      <c r="D5" s="1253"/>
      <c r="E5" s="1253"/>
      <c r="F5" s="1253"/>
      <c r="G5" s="1253"/>
      <c r="H5" s="1253"/>
      <c r="I5" s="1253"/>
      <c r="J5" s="1253"/>
      <c r="K5" s="1253"/>
      <c r="L5" s="1253"/>
      <c r="M5" s="1253"/>
      <c r="N5" s="1253"/>
      <c r="O5" s="603" t="str">
        <f>IF(SUM(AH12:AH111)=0,"",SUM(AH12:AH111))</f>
        <v/>
      </c>
      <c r="P5" s="785"/>
      <c r="Q5" s="1286"/>
      <c r="R5" s="1286"/>
      <c r="S5" s="1286"/>
      <c r="T5" s="1286"/>
      <c r="U5" s="1286"/>
      <c r="V5" s="1286"/>
      <c r="W5" s="1286"/>
      <c r="X5" s="1286"/>
      <c r="Y5" s="1286"/>
      <c r="Z5" s="1286"/>
      <c r="AA5" s="1286"/>
      <c r="AB5" s="1286"/>
      <c r="AC5" s="1286"/>
      <c r="AD5" s="1286"/>
      <c r="AE5" s="1286"/>
      <c r="AF5" s="1286"/>
      <c r="AG5" s="1286"/>
      <c r="AH5" s="1286"/>
      <c r="AI5" s="1286"/>
      <c r="AJ5" s="1286"/>
      <c r="AK5" s="1286"/>
      <c r="AL5" s="784"/>
    </row>
    <row r="6" spans="1:38" ht="21" customHeight="1" thickBot="1">
      <c r="R6" s="604"/>
      <c r="S6" s="604"/>
      <c r="T6" s="180"/>
      <c r="AH6" s="605"/>
    </row>
    <row r="7" spans="1:38" ht="18" customHeight="1">
      <c r="A7" s="1294"/>
      <c r="B7" s="1296" t="s">
        <v>7</v>
      </c>
      <c r="C7" s="1297"/>
      <c r="D7" s="1297"/>
      <c r="E7" s="1297"/>
      <c r="F7" s="1297"/>
      <c r="G7" s="1297"/>
      <c r="H7" s="1297"/>
      <c r="I7" s="1297"/>
      <c r="J7" s="1297"/>
      <c r="K7" s="1298"/>
      <c r="L7" s="1284" t="s">
        <v>108</v>
      </c>
      <c r="M7" s="606"/>
      <c r="N7" s="607"/>
      <c r="O7" s="1302" t="s">
        <v>126</v>
      </c>
      <c r="P7" s="1306" t="s">
        <v>68</v>
      </c>
      <c r="Q7" s="1284" t="s">
        <v>477</v>
      </c>
      <c r="R7" s="1308" t="s">
        <v>410</v>
      </c>
      <c r="S7" s="1310" t="s">
        <v>441</v>
      </c>
      <c r="T7" s="1280" t="s">
        <v>450</v>
      </c>
      <c r="U7" s="1281"/>
      <c r="V7" s="1281"/>
      <c r="W7" s="1281"/>
      <c r="X7" s="1281"/>
      <c r="Y7" s="1281"/>
      <c r="Z7" s="1281"/>
      <c r="AA7" s="1281"/>
      <c r="AB7" s="1281"/>
      <c r="AC7" s="1281"/>
      <c r="AD7" s="1281"/>
      <c r="AE7" s="1281"/>
      <c r="AF7" s="1281"/>
      <c r="AG7" s="1281"/>
      <c r="AH7" s="1281"/>
      <c r="AI7" s="1281"/>
      <c r="AJ7" s="1281"/>
      <c r="AK7" s="1281"/>
      <c r="AL7" s="1282"/>
    </row>
    <row r="8" spans="1:38" ht="21.75" customHeight="1">
      <c r="A8" s="1295"/>
      <c r="B8" s="1299"/>
      <c r="C8" s="1300"/>
      <c r="D8" s="1300"/>
      <c r="E8" s="1300"/>
      <c r="F8" s="1300"/>
      <c r="G8" s="1300"/>
      <c r="H8" s="1300"/>
      <c r="I8" s="1300"/>
      <c r="J8" s="1300"/>
      <c r="K8" s="1301"/>
      <c r="L8" s="1285"/>
      <c r="M8" s="1304" t="s">
        <v>182</v>
      </c>
      <c r="N8" s="1305"/>
      <c r="O8" s="1303"/>
      <c r="P8" s="1307"/>
      <c r="Q8" s="1285"/>
      <c r="R8" s="1309"/>
      <c r="S8" s="1311"/>
      <c r="T8" s="1283" t="s">
        <v>99</v>
      </c>
      <c r="U8" s="1314" t="s">
        <v>425</v>
      </c>
      <c r="V8" s="1316" t="s">
        <v>442</v>
      </c>
      <c r="W8" s="1317"/>
      <c r="X8" s="1317"/>
      <c r="Y8" s="1317"/>
      <c r="Z8" s="1317"/>
      <c r="AA8" s="1317"/>
      <c r="AB8" s="1317"/>
      <c r="AC8" s="1317"/>
      <c r="AD8" s="1317"/>
      <c r="AE8" s="1317"/>
      <c r="AF8" s="1317"/>
      <c r="AG8" s="1318"/>
      <c r="AH8" s="1248" t="s">
        <v>440</v>
      </c>
      <c r="AI8" s="1312" t="s">
        <v>411</v>
      </c>
      <c r="AJ8" s="1312"/>
      <c r="AK8" s="1312"/>
      <c r="AL8" s="1313"/>
    </row>
    <row r="9" spans="1:38" ht="13.5" customHeight="1">
      <c r="A9" s="1295"/>
      <c r="B9" s="1299"/>
      <c r="C9" s="1300"/>
      <c r="D9" s="1300"/>
      <c r="E9" s="1300"/>
      <c r="F9" s="1300"/>
      <c r="G9" s="1300"/>
      <c r="H9" s="1300"/>
      <c r="I9" s="1300"/>
      <c r="J9" s="1300"/>
      <c r="K9" s="1301"/>
      <c r="L9" s="1285"/>
      <c r="M9" s="608"/>
      <c r="N9" s="609"/>
      <c r="O9" s="1303"/>
      <c r="P9" s="1307"/>
      <c r="Q9" s="1285"/>
      <c r="R9" s="1309"/>
      <c r="S9" s="1311"/>
      <c r="T9" s="1260"/>
      <c r="U9" s="1315"/>
      <c r="V9" s="1319"/>
      <c r="W9" s="1319"/>
      <c r="X9" s="1319"/>
      <c r="Y9" s="1319"/>
      <c r="Z9" s="1319"/>
      <c r="AA9" s="1319"/>
      <c r="AB9" s="1319"/>
      <c r="AC9" s="1319"/>
      <c r="AD9" s="1319"/>
      <c r="AE9" s="1319"/>
      <c r="AF9" s="1319"/>
      <c r="AG9" s="1305"/>
      <c r="AH9" s="1249"/>
      <c r="AI9" s="1287"/>
      <c r="AJ9" s="1288"/>
      <c r="AK9" s="729"/>
      <c r="AL9" s="742"/>
    </row>
    <row r="10" spans="1:38" ht="150" customHeight="1">
      <c r="A10" s="1295"/>
      <c r="B10" s="1299"/>
      <c r="C10" s="1300"/>
      <c r="D10" s="1300"/>
      <c r="E10" s="1300"/>
      <c r="F10" s="1300"/>
      <c r="G10" s="1300"/>
      <c r="H10" s="1300"/>
      <c r="I10" s="1300"/>
      <c r="J10" s="1300"/>
      <c r="K10" s="1301"/>
      <c r="L10" s="1285"/>
      <c r="M10" s="610" t="s">
        <v>183</v>
      </c>
      <c r="N10" s="610" t="s">
        <v>184</v>
      </c>
      <c r="O10" s="1303"/>
      <c r="P10" s="1307"/>
      <c r="Q10" s="1285"/>
      <c r="R10" s="1309"/>
      <c r="S10" s="1311"/>
      <c r="T10" s="1260"/>
      <c r="U10" s="1315"/>
      <c r="V10" s="1319"/>
      <c r="W10" s="1319"/>
      <c r="X10" s="1319"/>
      <c r="Y10" s="1319"/>
      <c r="Z10" s="1319"/>
      <c r="AA10" s="1319"/>
      <c r="AB10" s="1319"/>
      <c r="AC10" s="1319"/>
      <c r="AD10" s="1319"/>
      <c r="AE10" s="1319"/>
      <c r="AF10" s="1319"/>
      <c r="AG10" s="1305"/>
      <c r="AH10" s="1249"/>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7"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2022-08-23T05:25:14Z</dcterms:modified>
</cp:coreProperties>
</file>