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 【目次】健康・医療" sheetId="3" r:id="rId1"/>
    <sheet name="1 " sheetId="20" r:id="rId2"/>
    <sheet name="2" sheetId="21" r:id="rId3"/>
    <sheet name="3 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</sheets>
  <definedNames>
    <definedName name="_xlnm._FilterDatabase" localSheetId="0" hidden="1">' 【目次】健康・医療'!$A$1:$E$12</definedName>
    <definedName name="_xlnm._FilterDatabase" localSheetId="10" hidden="1">'10'!$A$1:$Q$9</definedName>
    <definedName name="_xlnm._FilterDatabase" localSheetId="11" hidden="1">'11'!$A$1:$Q$6</definedName>
    <definedName name="_xlnm._FilterDatabase" localSheetId="12" hidden="1">'12'!$A$1:$P$7</definedName>
    <definedName name="_xlnm._FilterDatabase" localSheetId="2" hidden="1">'2'!$A$1:$R$4</definedName>
    <definedName name="_xlnm._FilterDatabase" localSheetId="3" hidden="1">'3 '!$A$1:$R$4</definedName>
    <definedName name="_xlnm._FilterDatabase" localSheetId="4" hidden="1">'4'!$A$1:$R$7</definedName>
    <definedName name="_xlnm._FilterDatabase" localSheetId="5" hidden="1">'5'!$A$1:$O$7</definedName>
    <definedName name="_xlnm._FilterDatabase" localSheetId="6" hidden="1">'6'!$A$1:$R$4</definedName>
    <definedName name="_xlnm._FilterDatabase" localSheetId="7" hidden="1">'7'!$A$1:$R$6</definedName>
    <definedName name="_xlnm._FilterDatabase" localSheetId="8" hidden="1">'8'!$A$1:$R$5</definedName>
    <definedName name="_xlnm._FilterDatabase" localSheetId="9" hidden="1">'9'!$A$1:$R$13</definedName>
    <definedName name="_xlnm.Print_Titles" localSheetId="0">' 【目次】健康・医療'!$1:$1</definedName>
    <definedName name="_xlnm.Print_Titles" localSheetId="11">'11'!$A:$K,'11'!$1:$1</definedName>
    <definedName name="_xlnm.Print_Titles" localSheetId="2">'2'!$A:$I,'2'!$1:$1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8" l="1"/>
  <c r="S6" i="26"/>
  <c r="S3" i="25"/>
  <c r="S7" i="23"/>
  <c r="R15" i="28" l="1"/>
  <c r="R6" i="26"/>
  <c r="Q15" i="28" l="1"/>
  <c r="P15" i="28"/>
  <c r="O15" i="28"/>
  <c r="N15" i="28"/>
  <c r="M15" i="28"/>
  <c r="L15" i="28"/>
  <c r="K15" i="28"/>
  <c r="J15" i="28"/>
  <c r="Q6" i="26"/>
  <c r="P6" i="26"/>
  <c r="N6" i="26"/>
  <c r="M6" i="26"/>
  <c r="L6" i="26"/>
  <c r="K6" i="26"/>
  <c r="J6" i="26"/>
  <c r="R7" i="23"/>
</calcChain>
</file>

<file path=xl/sharedStrings.xml><?xml version="1.0" encoding="utf-8"?>
<sst xmlns="http://schemas.openxmlformats.org/spreadsheetml/2006/main" count="700" uniqueCount="137">
  <si>
    <t>出典</t>
    <rPh sb="0" eb="2">
      <t>シュッテン</t>
    </rPh>
    <phoneticPr fontId="6"/>
  </si>
  <si>
    <t>担当課</t>
    <rPh sb="0" eb="3">
      <t>タントウカ</t>
    </rPh>
    <phoneticPr fontId="6"/>
  </si>
  <si>
    <t>健康・医療</t>
    <rPh sb="0" eb="2">
      <t>ケンコウ</t>
    </rPh>
    <rPh sb="3" eb="5">
      <t>イリョウ</t>
    </rPh>
    <phoneticPr fontId="6"/>
  </si>
  <si>
    <t>国民健康保険給付の推移</t>
    <rPh sb="0" eb="2">
      <t>コクミン</t>
    </rPh>
    <rPh sb="2" eb="4">
      <t>ケンコウ</t>
    </rPh>
    <rPh sb="4" eb="6">
      <t>ホケン</t>
    </rPh>
    <rPh sb="6" eb="8">
      <t>キュウフ</t>
    </rPh>
    <rPh sb="9" eb="11">
      <t>スイイ</t>
    </rPh>
    <phoneticPr fontId="6"/>
  </si>
  <si>
    <t>国保年報</t>
    <rPh sb="0" eb="2">
      <t>コクホ</t>
    </rPh>
    <rPh sb="2" eb="4">
      <t>ネンポウ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</si>
  <si>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</si>
  <si>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後期高齢者医療保険給付の推移</t>
    <rPh sb="0" eb="2">
      <t>コウキ</t>
    </rPh>
    <rPh sb="2" eb="5">
      <t>コウレイシャ</t>
    </rPh>
    <rPh sb="5" eb="7">
      <t>イリョウ</t>
    </rPh>
    <rPh sb="7" eb="9">
      <t>ホケン</t>
    </rPh>
    <rPh sb="9" eb="11">
      <t>キュウフ</t>
    </rPh>
    <rPh sb="12" eb="14">
      <t>スイイ</t>
    </rPh>
    <phoneticPr fontId="6"/>
  </si>
  <si>
    <t>特定健診の受診率（国保）</t>
    <rPh sb="0" eb="2">
      <t>トクテイ</t>
    </rPh>
    <rPh sb="2" eb="4">
      <t>ケンシン</t>
    </rPh>
    <rPh sb="5" eb="7">
      <t>ジュシン</t>
    </rPh>
    <rPh sb="7" eb="8">
      <t>リツ</t>
    </rPh>
    <rPh sb="9" eb="11">
      <t>コクホ</t>
    </rPh>
    <phoneticPr fontId="6"/>
  </si>
  <si>
    <t>特定健診法定報告</t>
    <rPh sb="0" eb="2">
      <t>トクテイ</t>
    </rPh>
    <rPh sb="2" eb="4">
      <t>ケンシン</t>
    </rPh>
    <rPh sb="4" eb="6">
      <t>ホウテイ</t>
    </rPh>
    <rPh sb="6" eb="8">
      <t>ホウコク</t>
    </rPh>
    <phoneticPr fontId="6"/>
  </si>
  <si>
    <t>保健師による新生児訪問の実施状況</t>
    <rPh sb="0" eb="3">
      <t>ホケンシ</t>
    </rPh>
    <rPh sb="6" eb="9">
      <t>シンセイジ</t>
    </rPh>
    <rPh sb="9" eb="11">
      <t>ホウモン</t>
    </rPh>
    <rPh sb="12" eb="14">
      <t>ジッシ</t>
    </rPh>
    <rPh sb="14" eb="16">
      <t>ジョウキョウ</t>
    </rPh>
    <phoneticPr fontId="6"/>
  </si>
  <si>
    <t>乳幼児健診の受診者数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phoneticPr fontId="6"/>
  </si>
  <si>
    <t>乳幼児健診の受診者数受診率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rPh sb="10" eb="12">
      <t>ジュシン</t>
    </rPh>
    <rPh sb="12" eb="13">
      <t>リツ</t>
    </rPh>
    <phoneticPr fontId="6"/>
  </si>
  <si>
    <t>予防接種者数の推移（こどもの定期接種）</t>
    <rPh sb="0" eb="2">
      <t>ヨボウ</t>
    </rPh>
    <rPh sb="2" eb="4">
      <t>セッシュ</t>
    </rPh>
    <rPh sb="4" eb="5">
      <t>シャ</t>
    </rPh>
    <rPh sb="5" eb="6">
      <t>スウ</t>
    </rPh>
    <rPh sb="7" eb="9">
      <t>スイイ</t>
    </rPh>
    <rPh sb="14" eb="16">
      <t>テイキ</t>
    </rPh>
    <rPh sb="16" eb="18">
      <t>セッシュ</t>
    </rPh>
    <phoneticPr fontId="6"/>
  </si>
  <si>
    <t>国民健康保険加入の状況</t>
    <rPh sb="0" eb="2">
      <t>コクミン</t>
    </rPh>
    <rPh sb="2" eb="4">
      <t>ケンコウ</t>
    </rPh>
    <rPh sb="4" eb="6">
      <t>ホケン</t>
    </rPh>
    <rPh sb="6" eb="8">
      <t>カニュウ</t>
    </rPh>
    <rPh sb="9" eb="11">
      <t>ジョウキョウ</t>
    </rPh>
    <phoneticPr fontId="6"/>
  </si>
  <si>
    <t>国民健康保険税の推移</t>
    <rPh sb="0" eb="2">
      <t>コクミン</t>
    </rPh>
    <rPh sb="2" eb="4">
      <t>ケンコウ</t>
    </rPh>
    <rPh sb="4" eb="6">
      <t>ホケン</t>
    </rPh>
    <rPh sb="6" eb="7">
      <t>ゼイ</t>
    </rPh>
    <rPh sb="8" eb="10">
      <t>スイイ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</si>
  <si>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</si>
  <si>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</si>
  <si>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</si>
  <si>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</si>
  <si>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</si>
  <si>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</si>
  <si>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</si>
  <si>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</si>
  <si>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</si>
  <si>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</si>
  <si>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総数</t>
    <rPh sb="0" eb="2">
      <t>ソウスウ</t>
    </rPh>
    <phoneticPr fontId="7"/>
  </si>
  <si>
    <t>被保険者数</t>
    <rPh sb="0" eb="4">
      <t>ヒホケンシャ</t>
    </rPh>
    <rPh sb="4" eb="5">
      <t>スウ</t>
    </rPh>
    <phoneticPr fontId="5"/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</si>
  <si>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</si>
  <si>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</si>
  <si>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受診率</t>
    <rPh sb="0" eb="2">
      <t>ジュシン</t>
    </rPh>
    <rPh sb="2" eb="3">
      <t>リツ</t>
    </rPh>
    <phoneticPr fontId="7"/>
  </si>
  <si>
    <t>胃がん検診</t>
    <rPh sb="0" eb="1">
      <t>イ</t>
    </rPh>
    <rPh sb="3" eb="5">
      <t>ケンシン</t>
    </rPh>
    <phoneticPr fontId="7"/>
  </si>
  <si>
    <t>肺がん検診</t>
    <rPh sb="0" eb="1">
      <t>ハイ</t>
    </rPh>
    <rPh sb="3" eb="5">
      <t>ケンシン</t>
    </rPh>
    <phoneticPr fontId="7"/>
  </si>
  <si>
    <t>大腸がん検診</t>
    <rPh sb="0" eb="2">
      <t>ダイチョウ</t>
    </rPh>
    <rPh sb="4" eb="6">
      <t>ケンシン</t>
    </rPh>
    <phoneticPr fontId="7"/>
  </si>
  <si>
    <t>子宮頸がん検診</t>
    <rPh sb="0" eb="2">
      <t>シキュウ</t>
    </rPh>
    <rPh sb="2" eb="3">
      <t>ケイ</t>
    </rPh>
    <rPh sb="5" eb="7">
      <t>ケンシン</t>
    </rPh>
    <phoneticPr fontId="7"/>
  </si>
  <si>
    <t>乳がん検診(マンモ）</t>
    <rPh sb="0" eb="1">
      <t>ニュウ</t>
    </rPh>
    <rPh sb="3" eb="5">
      <t>ケンシン</t>
    </rPh>
    <phoneticPr fontId="7"/>
  </si>
  <si>
    <t>出生数</t>
    <rPh sb="0" eb="3">
      <t>シュッショウスウ</t>
    </rPh>
    <phoneticPr fontId="7"/>
  </si>
  <si>
    <t>訪問者数</t>
    <rPh sb="0" eb="3">
      <t>ホウモンシャ</t>
    </rPh>
    <rPh sb="3" eb="4">
      <t>スウ</t>
    </rPh>
    <phoneticPr fontId="7"/>
  </si>
  <si>
    <t>実施率</t>
    <rPh sb="0" eb="2">
      <t>ジッシ</t>
    </rPh>
    <rPh sb="2" eb="3">
      <t>リツ</t>
    </rPh>
    <phoneticPr fontId="7"/>
  </si>
  <si>
    <t>3・4か月児</t>
    <rPh sb="4" eb="5">
      <t>ツキ</t>
    </rPh>
    <rPh sb="5" eb="6">
      <t>ジ</t>
    </rPh>
    <phoneticPr fontId="5"/>
  </si>
  <si>
    <t>6・7か月児</t>
    <rPh sb="4" eb="5">
      <t>ツキ</t>
    </rPh>
    <rPh sb="5" eb="6">
      <t>ジ</t>
    </rPh>
    <phoneticPr fontId="7"/>
  </si>
  <si>
    <t>1才6か月児</t>
    <rPh sb="1" eb="2">
      <t>サイ</t>
    </rPh>
    <rPh sb="4" eb="5">
      <t>ツキ</t>
    </rPh>
    <rPh sb="5" eb="6">
      <t>ジ</t>
    </rPh>
    <phoneticPr fontId="7"/>
  </si>
  <si>
    <t>3才児</t>
    <rPh sb="1" eb="2">
      <t>サイ</t>
    </rPh>
    <rPh sb="2" eb="3">
      <t>ジ</t>
    </rPh>
    <phoneticPr fontId="7"/>
  </si>
  <si>
    <t>3・4か月児</t>
  </si>
  <si>
    <t>6・7か月児</t>
  </si>
  <si>
    <t>1才6か月児</t>
  </si>
  <si>
    <t>3才児</t>
  </si>
  <si>
    <t>総数</t>
  </si>
  <si>
    <t>2種混合</t>
    <rPh sb="1" eb="2">
      <t>シュ</t>
    </rPh>
    <rPh sb="2" eb="4">
      <t>コンゴウ</t>
    </rPh>
    <phoneticPr fontId="7"/>
  </si>
  <si>
    <t>4種混合</t>
    <rPh sb="1" eb="2">
      <t>シュ</t>
    </rPh>
    <rPh sb="2" eb="4">
      <t>コンゴウ</t>
    </rPh>
    <phoneticPr fontId="7"/>
  </si>
  <si>
    <t>ﾎﾟﾘｵﾜｸﾁﾝ</t>
  </si>
  <si>
    <t>日本脳炎</t>
    <rPh sb="0" eb="2">
      <t>ニホン</t>
    </rPh>
    <rPh sb="2" eb="4">
      <t>ノウエン</t>
    </rPh>
    <phoneticPr fontId="7"/>
  </si>
  <si>
    <t>麻しん・風しん混合 1期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</si>
  <si>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麻しん・風しん混合 2期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</si>
  <si>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ﾋﾌﾞﾜｸﾁﾝ</t>
  </si>
  <si>
    <t>小児用肺炎球菌ﾜｸﾁﾝ</t>
    <rPh sb="0" eb="3">
      <t>ショウニヨウ</t>
    </rPh>
    <rPh sb="3" eb="5">
      <t>ハイエン</t>
    </rPh>
    <rPh sb="5" eb="7">
      <t>キュウキン</t>
    </rPh>
    <phoneticPr fontId="7"/>
  </si>
  <si>
    <t>ＢＣＧ</t>
  </si>
  <si>
    <t>水痘</t>
    <rPh sb="0" eb="2">
      <t>スイトウ</t>
    </rPh>
    <phoneticPr fontId="7"/>
  </si>
  <si>
    <t>Ｂ型肝炎</t>
    <rPh sb="1" eb="2">
      <t>ガタ</t>
    </rPh>
    <rPh sb="2" eb="4">
      <t>カンエン</t>
    </rPh>
    <phoneticPr fontId="7"/>
  </si>
  <si>
    <t>加入世帯</t>
    <rPh sb="0" eb="2">
      <t>カニュウ</t>
    </rPh>
    <rPh sb="2" eb="4">
      <t>セタイ</t>
    </rPh>
    <phoneticPr fontId="7"/>
  </si>
  <si>
    <t>加入率</t>
    <rPh sb="0" eb="2">
      <t>カニュウ</t>
    </rPh>
    <rPh sb="2" eb="3">
      <t>リツ</t>
    </rPh>
    <phoneticPr fontId="7"/>
  </si>
  <si>
    <t>対前年比</t>
    <rPh sb="0" eb="1">
      <t>タイ</t>
    </rPh>
    <rPh sb="1" eb="4">
      <t>ゼンネンヒ</t>
    </rPh>
    <phoneticPr fontId="7"/>
  </si>
  <si>
    <t>保険税（現年度課税分）</t>
    <rPh sb="0" eb="2">
      <t>ホケン</t>
    </rPh>
    <rPh sb="2" eb="3">
      <t>ゼイ</t>
    </rPh>
    <rPh sb="4" eb="5">
      <t>ゲン</t>
    </rPh>
    <rPh sb="5" eb="7">
      <t>ネンド</t>
    </rPh>
    <rPh sb="7" eb="9">
      <t>カゼイ</t>
    </rPh>
    <rPh sb="9" eb="10">
      <t>ブン</t>
    </rPh>
    <phoneticPr fontId="7"/>
  </si>
  <si>
    <t>項目1</t>
    <rPh sb="0" eb="2">
      <t>コウモク</t>
    </rPh>
    <phoneticPr fontId="6"/>
  </si>
  <si>
    <t>項目2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</si>
  <si>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</si>
  <si>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</si>
  <si>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</si>
  <si>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健康推進課資料</t>
    <rPh sb="0" eb="2">
      <t>ケンコウ</t>
    </rPh>
    <rPh sb="2" eb="4">
      <t>スイシン</t>
    </rPh>
    <rPh sb="4" eb="5">
      <t>カ</t>
    </rPh>
    <rPh sb="5" eb="7">
      <t>シリョウ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</si>
  <si>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</si>
  <si>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</si>
  <si>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</si>
  <si>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6"/>
  </si>
  <si>
    <t>生活習慣病健診（19～39歳）</t>
    <rPh sb="0" eb="2">
      <t>セイカツ</t>
    </rPh>
    <rPh sb="2" eb="4">
      <t>シュウカン</t>
    </rPh>
    <rPh sb="4" eb="5">
      <t>ビョウ</t>
    </rPh>
    <rPh sb="5" eb="7">
      <t>ケンシン</t>
    </rPh>
    <rPh sb="13" eb="14">
      <t>サイ</t>
    </rPh>
    <phoneticPr fontId="7"/>
  </si>
  <si>
    <t>後期高齢者健診（満75歳以上）</t>
    <rPh sb="0" eb="2">
      <t>コウキ</t>
    </rPh>
    <rPh sb="2" eb="4">
      <t>コウレイ</t>
    </rPh>
    <rPh sb="4" eb="5">
      <t>シャ</t>
    </rPh>
    <rPh sb="5" eb="7">
      <t>ケンシン</t>
    </rPh>
    <rPh sb="8" eb="9">
      <t>マン</t>
    </rPh>
    <rPh sb="11" eb="12">
      <t>サイ</t>
    </rPh>
    <rPh sb="12" eb="14">
      <t>イジョウ</t>
    </rPh>
    <phoneticPr fontId="7"/>
  </si>
  <si>
    <t>腹部超音波（20歳以上）</t>
    <rPh sb="0" eb="2">
      <t>フクブ</t>
    </rPh>
    <rPh sb="2" eb="5">
      <t>チョウオンパ</t>
    </rPh>
    <rPh sb="8" eb="9">
      <t>サイ</t>
    </rPh>
    <rPh sb="9" eb="11">
      <t>イジョウ</t>
    </rPh>
    <phoneticPr fontId="7"/>
  </si>
  <si>
    <t>結核（65歳以上）</t>
    <rPh sb="0" eb="2">
      <t>ケッカク</t>
    </rPh>
    <rPh sb="5" eb="6">
      <t>サイ</t>
    </rPh>
    <rPh sb="6" eb="8">
      <t>イジョウ</t>
    </rPh>
    <phoneticPr fontId="7"/>
  </si>
  <si>
    <t>乳がん（超音波）（20歳以上）</t>
    <rPh sb="0" eb="1">
      <t>ニュウ</t>
    </rPh>
    <rPh sb="4" eb="7">
      <t>チョウオンパ</t>
    </rPh>
    <rPh sb="11" eb="12">
      <t>サイ</t>
    </rPh>
    <rPh sb="12" eb="14">
      <t>イジョウ</t>
    </rPh>
    <phoneticPr fontId="7"/>
  </si>
  <si>
    <t>歯周疾患（30・40・50・60・70歳）</t>
    <rPh sb="0" eb="2">
      <t>シシュウ</t>
    </rPh>
    <rPh sb="2" eb="4">
      <t>シッカン</t>
    </rPh>
    <phoneticPr fontId="7"/>
  </si>
  <si>
    <t>円</t>
    <rPh sb="0" eb="1">
      <t>エン</t>
    </rPh>
    <phoneticPr fontId="6"/>
  </si>
  <si>
    <t>千円</t>
    <rPh sb="0" eb="2">
      <t>センエン</t>
    </rPh>
    <phoneticPr fontId="6"/>
  </si>
  <si>
    <t>人</t>
    <rPh sb="0" eb="1">
      <t>ヒト</t>
    </rPh>
    <phoneticPr fontId="6"/>
  </si>
  <si>
    <t>％</t>
    <phoneticPr fontId="6"/>
  </si>
  <si>
    <t>調定額</t>
    <rPh sb="0" eb="1">
      <t>チョウ</t>
    </rPh>
    <rPh sb="1" eb="3">
      <t>テイガク</t>
    </rPh>
    <phoneticPr fontId="7"/>
  </si>
  <si>
    <t>収納額</t>
    <rPh sb="0" eb="2">
      <t>シュウノウ</t>
    </rPh>
    <rPh sb="2" eb="3">
      <t>ガク</t>
    </rPh>
    <phoneticPr fontId="7"/>
  </si>
  <si>
    <t>収納率</t>
    <rPh sb="0" eb="2">
      <t>シュウノウ</t>
    </rPh>
    <rPh sb="2" eb="3">
      <t>リツ</t>
    </rPh>
    <phoneticPr fontId="7"/>
  </si>
  <si>
    <t>世帯</t>
    <rPh sb="0" eb="2">
      <t>セタイ</t>
    </rPh>
    <phoneticPr fontId="6"/>
  </si>
  <si>
    <t>地域保健報告</t>
    <rPh sb="0" eb="2">
      <t>チイキ</t>
    </rPh>
    <rPh sb="2" eb="4">
      <t>ホケン</t>
    </rPh>
    <rPh sb="4" eb="6">
      <t>ホウコク</t>
    </rPh>
    <phoneticPr fontId="6"/>
  </si>
  <si>
    <t>項目１名称</t>
    <rPh sb="0" eb="2">
      <t>コウモク</t>
    </rPh>
    <rPh sb="3" eb="5">
      <t>メイショウ</t>
    </rPh>
    <phoneticPr fontId="6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</si>
  <si>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</si>
  <si>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後期高齢者広域連合資料(市町村別後期高齢者医療費の状況）</t>
    <rPh sb="0" eb="2">
      <t>コウキ</t>
    </rPh>
    <rPh sb="2" eb="5">
      <t>コウレイシャ</t>
    </rPh>
    <rPh sb="5" eb="7">
      <t>コウイキ</t>
    </rPh>
    <rPh sb="7" eb="9">
      <t>レンゴウ</t>
    </rPh>
    <rPh sb="9" eb="11">
      <t>シリョウ</t>
    </rPh>
    <rPh sb="12" eb="15">
      <t>シチョウソン</t>
    </rPh>
    <rPh sb="15" eb="16">
      <t>ベツ</t>
    </rPh>
    <rPh sb="16" eb="23">
      <t>コウキコウレイシャイリョウ</t>
    </rPh>
    <rPh sb="23" eb="24">
      <t>ヒ</t>
    </rPh>
    <rPh sb="25" eb="27">
      <t>ジョウキョウ</t>
    </rPh>
    <phoneticPr fontId="6"/>
  </si>
  <si>
    <t>各種がん検診受診者の推移</t>
    <rPh sb="0" eb="2">
      <t>カクシュ</t>
    </rPh>
    <rPh sb="4" eb="6">
      <t>ケンシン</t>
    </rPh>
    <rPh sb="6" eb="9">
      <t>ジュシンシャ</t>
    </rPh>
    <rPh sb="10" eb="12">
      <t>スイイ</t>
    </rPh>
    <phoneticPr fontId="6"/>
  </si>
  <si>
    <t>各種がん検診受診者の推移</t>
    <rPh sb="0" eb="2">
      <t>カクシュ</t>
    </rPh>
    <rPh sb="4" eb="6">
      <t>ケンシン</t>
    </rPh>
    <rPh sb="6" eb="8">
      <t>ジュシン</t>
    </rPh>
    <rPh sb="10" eb="12">
      <t>スイイ</t>
    </rPh>
    <phoneticPr fontId="6"/>
  </si>
  <si>
    <t>各種健診受診者数の推移</t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</si>
  <si>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ロタウイルス</t>
    <phoneticPr fontId="5"/>
  </si>
  <si>
    <t>子宮頸がん</t>
    <rPh sb="0" eb="2">
      <t>シキュウ</t>
    </rPh>
    <rPh sb="2" eb="3">
      <t>ケイ</t>
    </rPh>
    <phoneticPr fontId="5"/>
  </si>
  <si>
    <t>各種健診受診者数の推移</t>
    <rPh sb="0" eb="2">
      <t>カクシュ</t>
    </rPh>
    <rPh sb="2" eb="4">
      <t>ケンシン</t>
    </rPh>
    <rPh sb="4" eb="7">
      <t>ジュシンシャ</t>
    </rPh>
    <rPh sb="7" eb="8">
      <t>スウ</t>
    </rPh>
    <rPh sb="9" eb="11">
      <t>スイイ</t>
    </rPh>
    <phoneticPr fontId="6"/>
  </si>
  <si>
    <t>備考</t>
    <rPh sb="0" eb="2">
      <t>ビコウ</t>
    </rPh>
    <phoneticPr fontId="5"/>
  </si>
  <si>
    <t>－</t>
    <phoneticPr fontId="5"/>
  </si>
  <si>
    <t>医療施設(動態)調査</t>
    <rPh sb="0" eb="2">
      <t>イリョウ</t>
    </rPh>
    <rPh sb="2" eb="4">
      <t>シセツ</t>
    </rPh>
    <rPh sb="5" eb="7">
      <t>ドウタイ</t>
    </rPh>
    <rPh sb="8" eb="10">
      <t>チョウサ</t>
    </rPh>
    <phoneticPr fontId="5"/>
  </si>
  <si>
    <t>病院数</t>
    <rPh sb="0" eb="2">
      <t>ビョウイン</t>
    </rPh>
    <rPh sb="2" eb="3">
      <t>スウ</t>
    </rPh>
    <phoneticPr fontId="5"/>
  </si>
  <si>
    <t>病床数</t>
    <rPh sb="0" eb="3">
      <t>ビョウショウスウ</t>
    </rPh>
    <phoneticPr fontId="5"/>
  </si>
  <si>
    <t>一般診療所</t>
    <rPh sb="0" eb="2">
      <t>イッパン</t>
    </rPh>
    <rPh sb="2" eb="4">
      <t>シンリョウ</t>
    </rPh>
    <rPh sb="4" eb="5">
      <t>ジョ</t>
    </rPh>
    <phoneticPr fontId="5"/>
  </si>
  <si>
    <t>歯科診療所</t>
    <rPh sb="0" eb="2">
      <t>シカ</t>
    </rPh>
    <rPh sb="2" eb="4">
      <t>シンリョウ</t>
    </rPh>
    <rPh sb="4" eb="5">
      <t>ジョ</t>
    </rPh>
    <phoneticPr fontId="5"/>
  </si>
  <si>
    <t>所</t>
    <rPh sb="0" eb="1">
      <t>ショ</t>
    </rPh>
    <phoneticPr fontId="5"/>
  </si>
  <si>
    <t>床</t>
    <rPh sb="0" eb="1">
      <t>ユカ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</si>
  <si>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</si>
  <si>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項目4名称</t>
    <rPh sb="0" eb="2">
      <t>コウモク</t>
    </rPh>
    <rPh sb="3" eb="5">
      <t>メイショウ</t>
    </rPh>
    <phoneticPr fontId="5"/>
  </si>
  <si>
    <t>総数</t>
    <rPh sb="0" eb="2">
      <t>ソウスウ</t>
    </rPh>
    <phoneticPr fontId="5"/>
  </si>
  <si>
    <t>うち有床診療所の病床数</t>
    <rPh sb="2" eb="4">
      <t>ユウショウ</t>
    </rPh>
    <rPh sb="4" eb="7">
      <t>シンリョウジョ</t>
    </rPh>
    <rPh sb="8" eb="11">
      <t>ビョウショウスウ</t>
    </rPh>
    <phoneticPr fontId="5"/>
  </si>
  <si>
    <t>うち有床診療所数</t>
    <rPh sb="2" eb="4">
      <t>ユウショウ</t>
    </rPh>
    <rPh sb="4" eb="7">
      <t>シンリョウジョ</t>
    </rPh>
    <rPh sb="7" eb="8">
      <t>スウ</t>
    </rPh>
    <phoneticPr fontId="5"/>
  </si>
  <si>
    <t>医療機関の状況</t>
    <rPh sb="0" eb="2">
      <t>イリョウ</t>
    </rPh>
    <rPh sb="2" eb="4">
      <t>キカン</t>
    </rPh>
    <rPh sb="5" eb="7">
      <t>ジョウキョウ</t>
    </rPh>
    <phoneticPr fontId="6"/>
  </si>
  <si>
    <t>医療機関の状況</t>
    <rPh sb="0" eb="2">
      <t>イリョウ</t>
    </rPh>
    <rPh sb="2" eb="4">
      <t>キカン</t>
    </rPh>
    <rPh sb="5" eb="7">
      <t>ジョウキョウ</t>
    </rPh>
    <phoneticPr fontId="5"/>
  </si>
  <si>
    <t>備考</t>
    <rPh sb="0" eb="2">
      <t>ビコウ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</si>
  <si>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5"/>
  </si>
  <si>
    <t>医療費</t>
    <rPh sb="0" eb="2">
      <t>イリョウ</t>
    </rPh>
    <rPh sb="2" eb="3">
      <t>ヒ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</si>
  <si>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7"/>
  </si>
  <si>
    <t>医療費</t>
    <rPh sb="0" eb="3">
      <t>イリョウヒ</t>
    </rPh>
    <phoneticPr fontId="5"/>
  </si>
  <si>
    <t>・基準日：年度末</t>
    <rPh sb="1" eb="4">
      <t>キジュンビ</t>
    </rPh>
    <rPh sb="5" eb="8">
      <t>ネンドマツ</t>
    </rPh>
    <phoneticPr fontId="5"/>
  </si>
  <si>
    <t>備考</t>
    <rPh sb="0" eb="2">
      <t>ビコウ</t>
    </rPh>
    <phoneticPr fontId="5"/>
  </si>
  <si>
    <t>基準日：年度末</t>
    <rPh sb="0" eb="3">
      <t>キジュンビ</t>
    </rPh>
    <rPh sb="4" eb="7">
      <t>ネンドマツ</t>
    </rPh>
    <phoneticPr fontId="5"/>
  </si>
  <si>
    <t>世帯</t>
    <rPh sb="0" eb="2">
      <t>セタイ</t>
    </rPh>
    <phoneticPr fontId="7"/>
  </si>
  <si>
    <t>人口</t>
    <rPh sb="0" eb="2">
      <t>ジンコウ</t>
    </rPh>
    <phoneticPr fontId="7"/>
  </si>
  <si>
    <t>一世帯当たり調定額</t>
    <rPh sb="0" eb="1">
      <t>イチ</t>
    </rPh>
    <rPh sb="1" eb="3">
      <t>セタイ</t>
    </rPh>
    <rPh sb="3" eb="4">
      <t>アタ</t>
    </rPh>
    <rPh sb="6" eb="7">
      <t>チョウ</t>
    </rPh>
    <rPh sb="7" eb="9">
      <t>テイガク</t>
    </rPh>
    <phoneticPr fontId="7"/>
  </si>
  <si>
    <t>一人当たり調定額</t>
    <rPh sb="0" eb="1">
      <t>イチ</t>
    </rPh>
    <rPh sb="1" eb="2">
      <t>ニン</t>
    </rPh>
    <rPh sb="2" eb="3">
      <t>アタ</t>
    </rPh>
    <rPh sb="5" eb="6">
      <t>チョウ</t>
    </rPh>
    <rPh sb="6" eb="8">
      <t>テイガク</t>
    </rPh>
    <phoneticPr fontId="7"/>
  </si>
  <si>
    <t>・「被保険者数」は、3月末～翌年2月末の平均数をいう。</t>
    <rPh sb="2" eb="6">
      <t>ヒホケンシャ</t>
    </rPh>
    <rPh sb="6" eb="7">
      <t>スウ</t>
    </rPh>
    <rPh sb="11" eb="13">
      <t>ガツマツ</t>
    </rPh>
    <rPh sb="14" eb="16">
      <t>ヨクネン</t>
    </rPh>
    <rPh sb="17" eb="18">
      <t>ガツ</t>
    </rPh>
    <rPh sb="18" eb="19">
      <t>マツ</t>
    </rPh>
    <rPh sb="20" eb="22">
      <t>ヘイキン</t>
    </rPh>
    <rPh sb="22" eb="23">
      <t>スウ</t>
    </rPh>
    <phoneticPr fontId="5"/>
  </si>
  <si>
    <t>H31(R1)</t>
  </si>
  <si>
    <r>
      <t>各種健診受</t>
    </r>
    <r>
      <rPr>
        <sz val="11"/>
        <rFont val="ＭＳ Ｐ明朝"/>
        <family val="1"/>
        <charset val="128"/>
      </rPr>
      <t>診</t>
    </r>
    <r>
      <rPr>
        <sz val="11"/>
        <color theme="1"/>
        <rFont val="ＭＳ Ｐ明朝"/>
        <family val="1"/>
        <charset val="128"/>
      </rPr>
      <t>者数の推移</t>
    </r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</si>
  <si>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被保険者数</t>
    <rPh sb="0" eb="4">
      <t>ヒホケンシャ</t>
    </rPh>
    <rPh sb="4" eb="5">
      <t>スウ</t>
    </rPh>
    <phoneticPr fontId="7"/>
  </si>
  <si>
    <t>保険年金課</t>
    <rPh sb="0" eb="2">
      <t>ホケン</t>
    </rPh>
    <rPh sb="2" eb="4">
      <t>ネンキン</t>
    </rPh>
    <rPh sb="4" eb="5">
      <t>カ</t>
    </rPh>
    <phoneticPr fontId="6"/>
  </si>
  <si>
    <t>R3</t>
    <phoneticPr fontId="5"/>
  </si>
  <si>
    <t>保険年金課</t>
    <phoneticPr fontId="6"/>
  </si>
  <si>
    <t>R2</t>
    <phoneticPr fontId="5"/>
  </si>
  <si>
    <t>・「医療費」千円未満切り捨て</t>
    <rPh sb="2" eb="4">
      <t>イリョウ</t>
    </rPh>
    <rPh sb="4" eb="5">
      <t>ヒ</t>
    </rPh>
    <rPh sb="6" eb="8">
      <t>センエン</t>
    </rPh>
    <rPh sb="8" eb="10">
      <t>ミマン</t>
    </rPh>
    <rPh sb="10" eb="11">
      <t>キ</t>
    </rPh>
    <rPh sb="12" eb="13">
      <t>ス</t>
    </rPh>
    <phoneticPr fontId="5"/>
  </si>
  <si>
    <t>R3</t>
  </si>
  <si>
    <t>健康推進課・保険年金課</t>
    <rPh sb="0" eb="2">
      <t>ケンコウ</t>
    </rPh>
    <rPh sb="2" eb="4">
      <t>スイシン</t>
    </rPh>
    <rPh sb="4" eb="5">
      <t>カ</t>
    </rPh>
    <rPh sb="6" eb="8">
      <t>ホケン</t>
    </rPh>
    <rPh sb="8" eb="10">
      <t>ネンキン</t>
    </rPh>
    <rPh sb="10" eb="11">
      <t>カ</t>
    </rPh>
    <phoneticPr fontId="6"/>
  </si>
  <si>
    <t>保険年金課資料</t>
    <rPh sb="5" eb="7">
      <t>シリョウ</t>
    </rPh>
    <phoneticPr fontId="6"/>
  </si>
  <si>
    <t>保険年金課資料</t>
    <rPh sb="0" eb="2">
      <t>ホケン</t>
    </rPh>
    <rPh sb="2" eb="4">
      <t>ネンキン</t>
    </rPh>
    <rPh sb="4" eb="5">
      <t>カ</t>
    </rPh>
    <rPh sb="5" eb="7">
      <t>シリョウ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</si>
</sst>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Fill="1" applyBorder="1"/>
    <xf numFmtId="0" fontId="10" fillId="0" borderId="1" xfId="1" applyFont="1" applyFill="1" applyBorder="1">
      <alignment vertical="center"/>
    </xf>
    <xf numFmtId="38" fontId="10" fillId="0" borderId="1" xfId="7" applyFont="1" applyFill="1" applyBorder="1" applyAlignment="1"/>
    <xf numFmtId="0" fontId="10" fillId="0" borderId="0" xfId="0" applyFont="1" applyFill="1"/>
    <xf numFmtId="0" fontId="11" fillId="0" borderId="0" xfId="0" applyFont="1" applyFill="1"/>
    <xf numFmtId="38" fontId="12" fillId="0" borderId="0" xfId="7" applyFont="1" applyFill="1" applyBorder="1" applyAlignment="1"/>
    <xf numFmtId="38" fontId="10" fillId="0" borderId="1" xfId="7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1" xfId="1" applyFont="1" applyFill="1" applyBorder="1">
      <alignment vertical="center"/>
    </xf>
    <xf numFmtId="38" fontId="12" fillId="0" borderId="1" xfId="7" applyFont="1" applyFill="1" applyBorder="1" applyAlignment="1">
      <alignment horizontal="right"/>
    </xf>
    <xf numFmtId="176" fontId="10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3" fillId="0" borderId="0" xfId="0" applyFont="1" applyFill="1"/>
    <xf numFmtId="0" fontId="12" fillId="0" borderId="1" xfId="1" applyFont="1" applyFill="1" applyBorder="1" applyAlignment="1">
      <alignment vertical="center" wrapText="1"/>
    </xf>
    <xf numFmtId="0" fontId="10" fillId="3" borderId="1" xfId="0" applyFont="1" applyFill="1" applyBorder="1"/>
    <xf numFmtId="0" fontId="12" fillId="2" borderId="1" xfId="1" applyFont="1" applyFill="1" applyBorder="1">
      <alignment vertical="center"/>
    </xf>
    <xf numFmtId="0" fontId="12" fillId="0" borderId="0" xfId="1" applyFont="1">
      <alignment vertical="center"/>
    </xf>
    <xf numFmtId="0" fontId="12" fillId="0" borderId="1" xfId="1" applyFont="1" applyBorder="1">
      <alignment vertical="center"/>
    </xf>
    <xf numFmtId="0" fontId="12" fillId="2" borderId="1" xfId="0" applyFont="1" applyFill="1" applyBorder="1"/>
    <xf numFmtId="0" fontId="12" fillId="0" borderId="0" xfId="0" applyFont="1"/>
    <xf numFmtId="38" fontId="12" fillId="0" borderId="1" xfId="7" applyFont="1" applyFill="1" applyBorder="1" applyAlignment="1"/>
    <xf numFmtId="0" fontId="12" fillId="0" borderId="0" xfId="0" applyFont="1" applyFill="1"/>
    <xf numFmtId="0" fontId="14" fillId="0" borderId="0" xfId="0" applyFont="1" applyFill="1"/>
    <xf numFmtId="0" fontId="14" fillId="0" borderId="0" xfId="0" applyFont="1" applyFill="1" applyBorder="1"/>
    <xf numFmtId="0" fontId="12" fillId="0" borderId="0" xfId="0" applyFont="1" applyFill="1" applyBorder="1"/>
    <xf numFmtId="38" fontId="12" fillId="2" borderId="1" xfId="7" applyFont="1" applyFill="1" applyBorder="1" applyAlignment="1"/>
    <xf numFmtId="38" fontId="12" fillId="0" borderId="0" xfId="7" applyFont="1" applyFill="1" applyAlignment="1"/>
    <xf numFmtId="38" fontId="12" fillId="0" borderId="0" xfId="7" applyFont="1" applyAlignment="1"/>
    <xf numFmtId="176" fontId="12" fillId="0" borderId="1" xfId="0" applyNumberFormat="1" applyFont="1" applyFill="1" applyBorder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28" sqref="B28"/>
    </sheetView>
  </sheetViews>
  <sheetFormatPr defaultRowHeight="13.5" x14ac:dyDescent="0.4"/>
  <cols>
    <col min="1" max="1" width="23.5" style="19" customWidth="1"/>
    <col min="2" max="2" width="6.625" style="19" bestFit="1" customWidth="1"/>
    <col min="3" max="3" width="12" style="19" bestFit="1" customWidth="1"/>
    <col min="4" max="4" width="6.625" style="19" customWidth="1"/>
    <col min="5" max="5" width="40" style="19" bestFit="1" customWidth="1"/>
    <col min="6" max="16384" width="9" style="19"/>
  </cols>
  <sheetData>
    <row r="1" spans="1:5" ht="18" customHeight="1" x14ac:dyDescent="0.4">
      <c r="A1" s="18" t="s">
        <v>1</v>
      </c>
      <c r="B1" s="18" t="s">
        <v>62</v>
      </c>
      <c r="C1" s="18" t="s">
        <v>64</v>
      </c>
      <c r="D1" s="18" t="s">
        <v>65</v>
      </c>
      <c r="E1" s="18" t="s">
        <v>66</v>
      </c>
    </row>
    <row r="2" spans="1:5" ht="18" customHeight="1" x14ac:dyDescent="0.4">
      <c r="A2" s="11" t="s">
        <v>130</v>
      </c>
      <c r="B2" s="20">
        <v>13</v>
      </c>
      <c r="C2" s="20" t="s">
        <v>2</v>
      </c>
      <c r="D2" s="20">
        <v>1</v>
      </c>
      <c r="E2" s="20" t="s">
        <v>3</v>
      </c>
    </row>
    <row r="3" spans="1:5" ht="18" customHeight="1" x14ac:dyDescent="0.4">
      <c r="A3" s="16" t="s">
        <v>130</v>
      </c>
      <c r="B3" s="20">
        <v>13</v>
      </c>
      <c r="C3" s="20" t="s">
        <v>2</v>
      </c>
      <c r="D3" s="20">
        <v>2</v>
      </c>
      <c r="E3" s="20" t="s">
        <v>6</v>
      </c>
    </row>
    <row r="4" spans="1:5" ht="18" customHeight="1" x14ac:dyDescent="0.4">
      <c r="A4" s="16" t="s">
        <v>130</v>
      </c>
      <c r="B4" s="20">
        <v>13</v>
      </c>
      <c r="C4" s="20" t="s">
        <v>2</v>
      </c>
      <c r="D4" s="20">
        <v>3</v>
      </c>
      <c r="E4" s="20" t="s">
        <v>7</v>
      </c>
    </row>
    <row r="5" spans="1:5" ht="18" customHeight="1" x14ac:dyDescent="0.4">
      <c r="A5" s="16" t="s">
        <v>5</v>
      </c>
      <c r="B5" s="20">
        <v>13</v>
      </c>
      <c r="C5" s="20" t="s">
        <v>2</v>
      </c>
      <c r="D5" s="20">
        <v>4</v>
      </c>
      <c r="E5" s="20" t="s">
        <v>90</v>
      </c>
    </row>
    <row r="6" spans="1:5" ht="18" customHeight="1" x14ac:dyDescent="0.4">
      <c r="A6" s="16" t="s">
        <v>134</v>
      </c>
      <c r="B6" s="20">
        <v>13</v>
      </c>
      <c r="C6" s="20" t="s">
        <v>2</v>
      </c>
      <c r="D6" s="20">
        <v>5</v>
      </c>
      <c r="E6" s="20" t="s">
        <v>95</v>
      </c>
    </row>
    <row r="7" spans="1:5" ht="18" customHeight="1" x14ac:dyDescent="0.4">
      <c r="A7" s="16" t="s">
        <v>5</v>
      </c>
      <c r="B7" s="20">
        <v>13</v>
      </c>
      <c r="C7" s="20" t="s">
        <v>2</v>
      </c>
      <c r="D7" s="20">
        <v>6</v>
      </c>
      <c r="E7" s="20" t="s">
        <v>9</v>
      </c>
    </row>
    <row r="8" spans="1:5" ht="18" customHeight="1" x14ac:dyDescent="0.4">
      <c r="A8" s="16" t="s">
        <v>5</v>
      </c>
      <c r="B8" s="20">
        <v>13</v>
      </c>
      <c r="C8" s="20" t="s">
        <v>2</v>
      </c>
      <c r="D8" s="20">
        <v>7</v>
      </c>
      <c r="E8" s="20" t="s">
        <v>10</v>
      </c>
    </row>
    <row r="9" spans="1:5" ht="18" customHeight="1" x14ac:dyDescent="0.4">
      <c r="A9" s="16" t="s">
        <v>5</v>
      </c>
      <c r="B9" s="20">
        <v>13</v>
      </c>
      <c r="C9" s="20" t="s">
        <v>2</v>
      </c>
      <c r="D9" s="20">
        <v>8</v>
      </c>
      <c r="E9" s="20" t="s">
        <v>11</v>
      </c>
    </row>
    <row r="10" spans="1:5" ht="18" customHeight="1" x14ac:dyDescent="0.4">
      <c r="A10" s="16" t="s">
        <v>5</v>
      </c>
      <c r="B10" s="20">
        <v>13</v>
      </c>
      <c r="C10" s="20" t="s">
        <v>2</v>
      </c>
      <c r="D10" s="20">
        <v>9</v>
      </c>
      <c r="E10" s="20" t="s">
        <v>12</v>
      </c>
    </row>
    <row r="11" spans="1:5" ht="18" customHeight="1" x14ac:dyDescent="0.4">
      <c r="A11" s="16" t="s">
        <v>130</v>
      </c>
      <c r="B11" s="20">
        <v>13</v>
      </c>
      <c r="C11" s="20" t="s">
        <v>2</v>
      </c>
      <c r="D11" s="20">
        <v>10</v>
      </c>
      <c r="E11" s="20" t="s">
        <v>13</v>
      </c>
    </row>
    <row r="12" spans="1:5" ht="18" customHeight="1" x14ac:dyDescent="0.4">
      <c r="A12" s="16" t="s">
        <v>130</v>
      </c>
      <c r="B12" s="20">
        <v>13</v>
      </c>
      <c r="C12" s="20" t="s">
        <v>2</v>
      </c>
      <c r="D12" s="20">
        <v>11</v>
      </c>
      <c r="E12" s="20" t="s">
        <v>14</v>
      </c>
    </row>
    <row r="13" spans="1:5" ht="18" customHeight="1" x14ac:dyDescent="0.4">
      <c r="A13" s="16" t="s">
        <v>5</v>
      </c>
      <c r="B13" s="20">
        <v>13</v>
      </c>
      <c r="C13" s="20" t="s">
        <v>2</v>
      </c>
      <c r="D13" s="20">
        <v>12</v>
      </c>
      <c r="E13" s="20" t="s">
        <v>110</v>
      </c>
    </row>
    <row r="14" spans="1:5" x14ac:dyDescent="0.4">
      <c r="A14" s="19" t="s">
        <v>88</v>
      </c>
    </row>
  </sheetData>
  <autoFilter ref="A1:E1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P24" sqref="P2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6.5" style="2" bestFit="1" customWidth="1"/>
    <col min="6" max="6" width="8.5" style="2" bestFit="1" customWidth="1"/>
    <col min="7" max="7" width="21.125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16384" width="9" style="2"/>
  </cols>
  <sheetData>
    <row r="1" spans="1:19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</row>
    <row r="2" spans="1:19" s="6" customFormat="1" x14ac:dyDescent="0.15">
      <c r="A2" s="3" t="s">
        <v>5</v>
      </c>
      <c r="B2" s="3">
        <v>13</v>
      </c>
      <c r="C2" s="3" t="s">
        <v>2</v>
      </c>
      <c r="D2" s="3">
        <v>9</v>
      </c>
      <c r="E2" s="3" t="s">
        <v>12</v>
      </c>
      <c r="F2" s="3">
        <v>1</v>
      </c>
      <c r="G2" s="3" t="s">
        <v>47</v>
      </c>
      <c r="H2" s="4" t="s">
        <v>67</v>
      </c>
      <c r="I2" s="3" t="s">
        <v>80</v>
      </c>
      <c r="J2" s="5">
        <v>407</v>
      </c>
      <c r="K2" s="5">
        <v>381</v>
      </c>
      <c r="L2" s="5">
        <v>338</v>
      </c>
      <c r="M2" s="5">
        <v>350</v>
      </c>
      <c r="N2" s="5">
        <v>341</v>
      </c>
      <c r="O2" s="5">
        <v>353</v>
      </c>
      <c r="P2" s="5">
        <v>387</v>
      </c>
      <c r="Q2" s="5">
        <v>342</v>
      </c>
      <c r="R2" s="5">
        <v>369</v>
      </c>
      <c r="S2" s="5">
        <v>334</v>
      </c>
    </row>
    <row r="3" spans="1:19" s="6" customFormat="1" x14ac:dyDescent="0.15">
      <c r="A3" s="3" t="s">
        <v>5</v>
      </c>
      <c r="B3" s="3">
        <v>13</v>
      </c>
      <c r="C3" s="3" t="s">
        <v>2</v>
      </c>
      <c r="D3" s="3">
        <v>9</v>
      </c>
      <c r="E3" s="3" t="s">
        <v>12</v>
      </c>
      <c r="F3" s="3">
        <v>2</v>
      </c>
      <c r="G3" s="3" t="s">
        <v>48</v>
      </c>
      <c r="H3" s="4" t="s">
        <v>67</v>
      </c>
      <c r="I3" s="3" t="s">
        <v>80</v>
      </c>
      <c r="J3" s="5">
        <v>371</v>
      </c>
      <c r="K3" s="5">
        <v>1530</v>
      </c>
      <c r="L3" s="5">
        <v>1530</v>
      </c>
      <c r="M3" s="5">
        <v>1612</v>
      </c>
      <c r="N3" s="5">
        <v>1580</v>
      </c>
      <c r="O3" s="5">
        <v>1489</v>
      </c>
      <c r="P3" s="5">
        <v>1493</v>
      </c>
      <c r="Q3" s="5">
        <v>1428</v>
      </c>
      <c r="R3" s="5">
        <v>1348</v>
      </c>
      <c r="S3" s="5">
        <v>1314</v>
      </c>
    </row>
    <row r="4" spans="1:19" s="6" customFormat="1" x14ac:dyDescent="0.15">
      <c r="A4" s="3" t="s">
        <v>5</v>
      </c>
      <c r="B4" s="3">
        <v>13</v>
      </c>
      <c r="C4" s="3" t="s">
        <v>2</v>
      </c>
      <c r="D4" s="3">
        <v>9</v>
      </c>
      <c r="E4" s="3" t="s">
        <v>12</v>
      </c>
      <c r="F4" s="3">
        <v>3</v>
      </c>
      <c r="G4" s="3" t="s">
        <v>49</v>
      </c>
      <c r="H4" s="4" t="s">
        <v>67</v>
      </c>
      <c r="I4" s="3" t="s">
        <v>80</v>
      </c>
      <c r="J4" s="5">
        <v>344</v>
      </c>
      <c r="K4" s="5">
        <v>385</v>
      </c>
      <c r="L4" s="5">
        <v>385</v>
      </c>
      <c r="M4" s="5">
        <v>121</v>
      </c>
      <c r="N4" s="5">
        <v>54</v>
      </c>
      <c r="O4" s="5">
        <v>36</v>
      </c>
      <c r="P4" s="5">
        <v>12</v>
      </c>
      <c r="Q4" s="5">
        <v>4</v>
      </c>
      <c r="R4" s="9">
        <v>0</v>
      </c>
      <c r="S4" s="9">
        <v>0</v>
      </c>
    </row>
    <row r="5" spans="1:19" s="6" customFormat="1" x14ac:dyDescent="0.15">
      <c r="A5" s="3" t="s">
        <v>5</v>
      </c>
      <c r="B5" s="3">
        <v>13</v>
      </c>
      <c r="C5" s="3" t="s">
        <v>2</v>
      </c>
      <c r="D5" s="3">
        <v>9</v>
      </c>
      <c r="E5" s="3" t="s">
        <v>12</v>
      </c>
      <c r="F5" s="3">
        <v>4</v>
      </c>
      <c r="G5" s="3" t="s">
        <v>50</v>
      </c>
      <c r="H5" s="4" t="s">
        <v>67</v>
      </c>
      <c r="I5" s="3" t="s">
        <v>80</v>
      </c>
      <c r="J5" s="5">
        <v>1657</v>
      </c>
      <c r="K5" s="5">
        <v>1705</v>
      </c>
      <c r="L5" s="5">
        <v>1569</v>
      </c>
      <c r="M5" s="5">
        <v>1228</v>
      </c>
      <c r="N5" s="5">
        <v>1556</v>
      </c>
      <c r="O5" s="5">
        <v>1447</v>
      </c>
      <c r="P5" s="5">
        <v>1443</v>
      </c>
      <c r="Q5" s="5">
        <v>1697</v>
      </c>
      <c r="R5" s="5">
        <v>1832</v>
      </c>
      <c r="S5" s="5">
        <v>1454</v>
      </c>
    </row>
    <row r="6" spans="1:19" s="6" customFormat="1" x14ac:dyDescent="0.15">
      <c r="A6" s="3" t="s">
        <v>5</v>
      </c>
      <c r="B6" s="3">
        <v>13</v>
      </c>
      <c r="C6" s="3" t="s">
        <v>2</v>
      </c>
      <c r="D6" s="3">
        <v>9</v>
      </c>
      <c r="E6" s="3" t="s">
        <v>12</v>
      </c>
      <c r="F6" s="3">
        <v>5</v>
      </c>
      <c r="G6" s="3" t="s">
        <v>51</v>
      </c>
      <c r="H6" s="4" t="s">
        <v>67</v>
      </c>
      <c r="I6" s="3" t="s">
        <v>80</v>
      </c>
      <c r="J6" s="5">
        <v>423</v>
      </c>
      <c r="K6" s="5">
        <v>390</v>
      </c>
      <c r="L6" s="5">
        <v>390</v>
      </c>
      <c r="M6" s="5">
        <v>352</v>
      </c>
      <c r="N6" s="5">
        <v>410</v>
      </c>
      <c r="O6" s="5">
        <v>367</v>
      </c>
      <c r="P6" s="5">
        <v>399</v>
      </c>
      <c r="Q6" s="5">
        <v>376</v>
      </c>
      <c r="R6" s="5">
        <v>335</v>
      </c>
      <c r="S6" s="5">
        <v>352</v>
      </c>
    </row>
    <row r="7" spans="1:19" s="6" customFormat="1" x14ac:dyDescent="0.15">
      <c r="A7" s="3" t="s">
        <v>5</v>
      </c>
      <c r="B7" s="3">
        <v>13</v>
      </c>
      <c r="C7" s="3" t="s">
        <v>2</v>
      </c>
      <c r="D7" s="3">
        <v>9</v>
      </c>
      <c r="E7" s="3" t="s">
        <v>12</v>
      </c>
      <c r="F7" s="3">
        <v>6</v>
      </c>
      <c r="G7" s="3" t="s">
        <v>52</v>
      </c>
      <c r="H7" s="4" t="s">
        <v>67</v>
      </c>
      <c r="I7" s="3" t="s">
        <v>80</v>
      </c>
      <c r="J7" s="5">
        <v>463</v>
      </c>
      <c r="K7" s="5">
        <v>381</v>
      </c>
      <c r="L7" s="5">
        <v>381</v>
      </c>
      <c r="M7" s="5">
        <v>397</v>
      </c>
      <c r="N7" s="5">
        <v>453</v>
      </c>
      <c r="O7" s="5">
        <v>417</v>
      </c>
      <c r="P7" s="5">
        <v>386</v>
      </c>
      <c r="Q7" s="5">
        <v>412</v>
      </c>
      <c r="R7" s="5">
        <v>369</v>
      </c>
      <c r="S7" s="5">
        <v>368</v>
      </c>
    </row>
    <row r="8" spans="1:19" s="6" customFormat="1" x14ac:dyDescent="0.15">
      <c r="A8" s="3" t="s">
        <v>5</v>
      </c>
      <c r="B8" s="3">
        <v>13</v>
      </c>
      <c r="C8" s="3" t="s">
        <v>2</v>
      </c>
      <c r="D8" s="3">
        <v>9</v>
      </c>
      <c r="E8" s="3" t="s">
        <v>12</v>
      </c>
      <c r="F8" s="3">
        <v>7</v>
      </c>
      <c r="G8" s="3" t="s">
        <v>53</v>
      </c>
      <c r="H8" s="4" t="s">
        <v>67</v>
      </c>
      <c r="I8" s="3" t="s">
        <v>80</v>
      </c>
      <c r="J8" s="5">
        <v>1063</v>
      </c>
      <c r="K8" s="5">
        <v>1953</v>
      </c>
      <c r="L8" s="5">
        <v>1676</v>
      </c>
      <c r="M8" s="5">
        <v>1512</v>
      </c>
      <c r="N8" s="5">
        <v>1549</v>
      </c>
      <c r="O8" s="5">
        <v>1484</v>
      </c>
      <c r="P8" s="5">
        <v>1454</v>
      </c>
      <c r="Q8" s="5">
        <v>1346</v>
      </c>
      <c r="R8" s="5">
        <v>1354</v>
      </c>
      <c r="S8" s="5">
        <v>1281</v>
      </c>
    </row>
    <row r="9" spans="1:19" s="6" customFormat="1" x14ac:dyDescent="0.15">
      <c r="A9" s="3" t="s">
        <v>5</v>
      </c>
      <c r="B9" s="3">
        <v>13</v>
      </c>
      <c r="C9" s="3" t="s">
        <v>2</v>
      </c>
      <c r="D9" s="3">
        <v>9</v>
      </c>
      <c r="E9" s="3" t="s">
        <v>12</v>
      </c>
      <c r="F9" s="3">
        <v>8</v>
      </c>
      <c r="G9" s="3" t="s">
        <v>54</v>
      </c>
      <c r="H9" s="4" t="s">
        <v>67</v>
      </c>
      <c r="I9" s="3" t="s">
        <v>80</v>
      </c>
      <c r="J9" s="5">
        <v>1168</v>
      </c>
      <c r="K9" s="5">
        <v>2013</v>
      </c>
      <c r="L9" s="5">
        <v>1652</v>
      </c>
      <c r="M9" s="5">
        <v>1526</v>
      </c>
      <c r="N9" s="5">
        <v>1561</v>
      </c>
      <c r="O9" s="5">
        <v>1480</v>
      </c>
      <c r="P9" s="5">
        <v>1456</v>
      </c>
      <c r="Q9" s="5">
        <v>1391</v>
      </c>
      <c r="R9" s="5">
        <v>1321</v>
      </c>
      <c r="S9" s="5">
        <v>1280</v>
      </c>
    </row>
    <row r="10" spans="1:19" s="6" customFormat="1" x14ac:dyDescent="0.15">
      <c r="A10" s="3" t="s">
        <v>5</v>
      </c>
      <c r="B10" s="3">
        <v>13</v>
      </c>
      <c r="C10" s="3" t="s">
        <v>2</v>
      </c>
      <c r="D10" s="3">
        <v>9</v>
      </c>
      <c r="E10" s="3" t="s">
        <v>12</v>
      </c>
      <c r="F10" s="3">
        <v>9</v>
      </c>
      <c r="G10" s="3" t="s">
        <v>55</v>
      </c>
      <c r="H10" s="4" t="s">
        <v>67</v>
      </c>
      <c r="I10" s="3" t="s">
        <v>80</v>
      </c>
      <c r="J10" s="5">
        <v>427</v>
      </c>
      <c r="K10" s="5">
        <v>321</v>
      </c>
      <c r="L10" s="5">
        <v>397</v>
      </c>
      <c r="M10" s="5">
        <v>405</v>
      </c>
      <c r="N10" s="5">
        <v>363</v>
      </c>
      <c r="O10" s="5">
        <v>370</v>
      </c>
      <c r="P10" s="5">
        <v>351</v>
      </c>
      <c r="Q10" s="5">
        <v>366</v>
      </c>
      <c r="R10" s="5">
        <v>317</v>
      </c>
      <c r="S10" s="5">
        <v>316</v>
      </c>
    </row>
    <row r="11" spans="1:19" s="6" customFormat="1" x14ac:dyDescent="0.15">
      <c r="A11" s="3" t="s">
        <v>5</v>
      </c>
      <c r="B11" s="3">
        <v>13</v>
      </c>
      <c r="C11" s="3" t="s">
        <v>2</v>
      </c>
      <c r="D11" s="3">
        <v>9</v>
      </c>
      <c r="E11" s="3" t="s">
        <v>12</v>
      </c>
      <c r="F11" s="3">
        <v>10</v>
      </c>
      <c r="G11" s="3" t="s">
        <v>56</v>
      </c>
      <c r="H11" s="4" t="s">
        <v>67</v>
      </c>
      <c r="I11" s="3" t="s">
        <v>80</v>
      </c>
      <c r="J11" s="9" t="s">
        <v>97</v>
      </c>
      <c r="K11" s="9" t="s">
        <v>97</v>
      </c>
      <c r="L11" s="9">
        <v>639</v>
      </c>
      <c r="M11" s="9">
        <v>681</v>
      </c>
      <c r="N11" s="9">
        <v>660</v>
      </c>
      <c r="O11" s="9">
        <v>666</v>
      </c>
      <c r="P11" s="9">
        <v>744</v>
      </c>
      <c r="Q11" s="9">
        <v>626</v>
      </c>
      <c r="R11" s="9">
        <v>660</v>
      </c>
      <c r="S11" s="9">
        <v>667</v>
      </c>
    </row>
    <row r="12" spans="1:19" s="6" customFormat="1" x14ac:dyDescent="0.15">
      <c r="A12" s="3" t="s">
        <v>5</v>
      </c>
      <c r="B12" s="3">
        <v>13</v>
      </c>
      <c r="C12" s="3" t="s">
        <v>2</v>
      </c>
      <c r="D12" s="3">
        <v>9</v>
      </c>
      <c r="E12" s="3" t="s">
        <v>12</v>
      </c>
      <c r="F12" s="3">
        <v>11</v>
      </c>
      <c r="G12" s="3" t="s">
        <v>57</v>
      </c>
      <c r="H12" s="4" t="s">
        <v>67</v>
      </c>
      <c r="I12" s="3" t="s">
        <v>80</v>
      </c>
      <c r="J12" s="9" t="s">
        <v>97</v>
      </c>
      <c r="K12" s="9" t="s">
        <v>97</v>
      </c>
      <c r="L12" s="9" t="s">
        <v>97</v>
      </c>
      <c r="M12" s="9" t="s">
        <v>97</v>
      </c>
      <c r="N12" s="9">
        <v>618</v>
      </c>
      <c r="O12" s="9">
        <v>1108</v>
      </c>
      <c r="P12" s="9">
        <v>1039</v>
      </c>
      <c r="Q12" s="9">
        <v>1007</v>
      </c>
      <c r="R12" s="9">
        <v>946</v>
      </c>
      <c r="S12" s="9">
        <v>939</v>
      </c>
    </row>
    <row r="13" spans="1:19" s="6" customFormat="1" x14ac:dyDescent="0.15">
      <c r="A13" s="10" t="s">
        <v>5</v>
      </c>
      <c r="B13" s="3">
        <v>13</v>
      </c>
      <c r="C13" s="10" t="s">
        <v>2</v>
      </c>
      <c r="D13" s="10">
        <v>9</v>
      </c>
      <c r="E13" s="10" t="s">
        <v>12</v>
      </c>
      <c r="F13" s="10">
        <v>12</v>
      </c>
      <c r="G13" s="10" t="s">
        <v>93</v>
      </c>
      <c r="H13" s="11" t="s">
        <v>67</v>
      </c>
      <c r="I13" s="10" t="s">
        <v>80</v>
      </c>
      <c r="J13" s="12" t="s">
        <v>97</v>
      </c>
      <c r="K13" s="12" t="s">
        <v>97</v>
      </c>
      <c r="L13" s="12" t="s">
        <v>97</v>
      </c>
      <c r="M13" s="12" t="s">
        <v>97</v>
      </c>
      <c r="N13" s="12" t="s">
        <v>97</v>
      </c>
      <c r="O13" s="12" t="s">
        <v>97</v>
      </c>
      <c r="P13" s="12" t="s">
        <v>97</v>
      </c>
      <c r="Q13" s="12" t="s">
        <v>97</v>
      </c>
      <c r="R13" s="12">
        <v>289</v>
      </c>
      <c r="S13" s="12">
        <v>529</v>
      </c>
    </row>
    <row r="14" spans="1:19" s="6" customFormat="1" x14ac:dyDescent="0.15">
      <c r="A14" s="10" t="s">
        <v>5</v>
      </c>
      <c r="B14" s="3">
        <v>13</v>
      </c>
      <c r="C14" s="10" t="s">
        <v>2</v>
      </c>
      <c r="D14" s="10">
        <v>9</v>
      </c>
      <c r="E14" s="10" t="s">
        <v>12</v>
      </c>
      <c r="F14" s="10">
        <v>13</v>
      </c>
      <c r="G14" s="10" t="s">
        <v>94</v>
      </c>
      <c r="H14" s="11" t="s">
        <v>67</v>
      </c>
      <c r="I14" s="10" t="s">
        <v>80</v>
      </c>
      <c r="J14" s="12" t="s">
        <v>97</v>
      </c>
      <c r="K14" s="12">
        <v>66</v>
      </c>
      <c r="L14" s="12">
        <v>4</v>
      </c>
      <c r="M14" s="12">
        <v>0</v>
      </c>
      <c r="N14" s="12">
        <v>0</v>
      </c>
      <c r="O14" s="12">
        <v>0</v>
      </c>
      <c r="P14" s="12">
        <v>0</v>
      </c>
      <c r="Q14" s="12">
        <v>8</v>
      </c>
      <c r="R14" s="12">
        <v>11</v>
      </c>
      <c r="S14" s="12">
        <v>85</v>
      </c>
    </row>
    <row r="15" spans="1:19" s="6" customFormat="1" x14ac:dyDescent="0.15">
      <c r="A15" s="3" t="s">
        <v>5</v>
      </c>
      <c r="B15" s="3">
        <v>13</v>
      </c>
      <c r="C15" s="3" t="s">
        <v>2</v>
      </c>
      <c r="D15" s="3">
        <v>9</v>
      </c>
      <c r="E15" s="3" t="s">
        <v>12</v>
      </c>
      <c r="F15" s="3">
        <v>14</v>
      </c>
      <c r="G15" s="3" t="s">
        <v>25</v>
      </c>
      <c r="H15" s="4" t="s">
        <v>67</v>
      </c>
      <c r="I15" s="3" t="s">
        <v>80</v>
      </c>
      <c r="J15" s="9">
        <f>SUM(J2:J14)</f>
        <v>6323</v>
      </c>
      <c r="K15" s="9">
        <f>SUM(K2:K14)</f>
        <v>9125</v>
      </c>
      <c r="L15" s="9">
        <f>SUM(L2:L14)</f>
        <v>8961</v>
      </c>
      <c r="M15" s="9">
        <f t="shared" ref="M15:Q15" si="0">SUM(M2:M14)</f>
        <v>8184</v>
      </c>
      <c r="N15" s="9">
        <f t="shared" si="0"/>
        <v>9145</v>
      </c>
      <c r="O15" s="9">
        <f t="shared" si="0"/>
        <v>9217</v>
      </c>
      <c r="P15" s="9">
        <f t="shared" si="0"/>
        <v>9164</v>
      </c>
      <c r="Q15" s="9">
        <f t="shared" si="0"/>
        <v>9003</v>
      </c>
      <c r="R15" s="9">
        <f>SUM(R2:R14)</f>
        <v>9151</v>
      </c>
      <c r="S15" s="9">
        <f>SUM(S2:S14)</f>
        <v>8919</v>
      </c>
    </row>
    <row r="16" spans="1:19" s="6" customFormat="1" x14ac:dyDescent="0.15"/>
    <row r="17" spans="3:3" s="15" customFormat="1" x14ac:dyDescent="0.15"/>
    <row r="18" spans="3:3" s="15" customFormat="1" x14ac:dyDescent="0.15"/>
    <row r="19" spans="3:3" s="6" customFormat="1" x14ac:dyDescent="0.15"/>
    <row r="20" spans="3:3" s="6" customFormat="1" x14ac:dyDescent="0.15"/>
    <row r="21" spans="3:3" s="6" customFormat="1" x14ac:dyDescent="0.15"/>
    <row r="22" spans="3:3" s="6" customFormat="1" x14ac:dyDescent="0.15">
      <c r="C22" s="7"/>
    </row>
    <row r="23" spans="3:3" s="6" customFormat="1" x14ac:dyDescent="0.15">
      <c r="C23" s="7"/>
    </row>
    <row r="24" spans="3:3" s="6" customFormat="1" x14ac:dyDescent="0.15"/>
    <row r="25" spans="3:3" s="6" customFormat="1" x14ac:dyDescent="0.15"/>
    <row r="26" spans="3:3" s="6" customFormat="1" x14ac:dyDescent="0.15"/>
    <row r="27" spans="3:3" s="6" customFormat="1" x14ac:dyDescent="0.15"/>
    <row r="28" spans="3:3" s="6" customFormat="1" x14ac:dyDescent="0.15"/>
    <row r="29" spans="3:3" s="6" customFormat="1" x14ac:dyDescent="0.15"/>
    <row r="30" spans="3:3" s="6" customFormat="1" x14ac:dyDescent="0.15"/>
    <row r="31" spans="3:3" s="6" customFormat="1" x14ac:dyDescent="0.15"/>
    <row r="32" spans="3:3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13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H22" sqref="H22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3.5" style="22" bestFit="1" customWidth="1"/>
    <col min="6" max="6" width="6.25" style="22" customWidth="1"/>
    <col min="7" max="7" width="12.125" style="22" customWidth="1"/>
    <col min="8" max="8" width="6.25" style="22" customWidth="1"/>
    <col min="9" max="9" width="12.125" style="22" bestFit="1" customWidth="1"/>
    <col min="10" max="10" width="15.125" style="22" bestFit="1" customWidth="1"/>
    <col min="11" max="11" width="9" style="22" customWidth="1"/>
    <col min="12" max="16384" width="9" style="22"/>
  </cols>
  <sheetData>
    <row r="1" spans="1:18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70</v>
      </c>
      <c r="I1" s="21" t="s">
        <v>71</v>
      </c>
      <c r="J1" s="21" t="s">
        <v>0</v>
      </c>
      <c r="K1" s="21" t="s">
        <v>17</v>
      </c>
      <c r="L1" s="21" t="s">
        <v>15</v>
      </c>
      <c r="M1" s="21" t="s">
        <v>21</v>
      </c>
      <c r="N1" s="21" t="s">
        <v>22</v>
      </c>
      <c r="O1" s="21" t="s">
        <v>23</v>
      </c>
      <c r="P1" s="21" t="s">
        <v>125</v>
      </c>
      <c r="Q1" s="21" t="s">
        <v>16</v>
      </c>
      <c r="R1" s="21" t="s">
        <v>129</v>
      </c>
    </row>
    <row r="2" spans="1:18" s="24" customFormat="1" x14ac:dyDescent="0.15">
      <c r="A2" s="10" t="s">
        <v>128</v>
      </c>
      <c r="B2" s="10">
        <v>13</v>
      </c>
      <c r="C2" s="10" t="s">
        <v>2</v>
      </c>
      <c r="D2" s="10">
        <v>10</v>
      </c>
      <c r="E2" s="10" t="s">
        <v>13</v>
      </c>
      <c r="F2" s="10">
        <v>1</v>
      </c>
      <c r="G2" s="10" t="s">
        <v>120</v>
      </c>
      <c r="H2" s="10">
        <v>1</v>
      </c>
      <c r="I2" s="10" t="s">
        <v>25</v>
      </c>
      <c r="J2" s="11" t="s">
        <v>135</v>
      </c>
      <c r="K2" s="10" t="s">
        <v>85</v>
      </c>
      <c r="L2" s="23">
        <v>18688</v>
      </c>
      <c r="M2" s="23">
        <v>18853</v>
      </c>
      <c r="N2" s="23">
        <v>19044</v>
      </c>
      <c r="O2" s="23">
        <v>19259</v>
      </c>
      <c r="P2" s="23">
        <v>19487</v>
      </c>
      <c r="Q2" s="23">
        <v>19635</v>
      </c>
      <c r="R2" s="23">
        <v>19634</v>
      </c>
    </row>
    <row r="3" spans="1:18" s="24" customFormat="1" x14ac:dyDescent="0.15">
      <c r="A3" s="10" t="s">
        <v>128</v>
      </c>
      <c r="B3" s="10">
        <v>13</v>
      </c>
      <c r="C3" s="10" t="s">
        <v>2</v>
      </c>
      <c r="D3" s="10">
        <v>10</v>
      </c>
      <c r="E3" s="10" t="s">
        <v>13</v>
      </c>
      <c r="F3" s="10">
        <v>1</v>
      </c>
      <c r="G3" s="10" t="s">
        <v>120</v>
      </c>
      <c r="H3" s="10">
        <v>2</v>
      </c>
      <c r="I3" s="10" t="s">
        <v>58</v>
      </c>
      <c r="J3" s="11" t="s">
        <v>4</v>
      </c>
      <c r="K3" s="10" t="s">
        <v>85</v>
      </c>
      <c r="L3" s="23">
        <v>7786</v>
      </c>
      <c r="M3" s="23">
        <v>7587</v>
      </c>
      <c r="N3" s="23">
        <v>7416</v>
      </c>
      <c r="O3" s="23">
        <v>7273</v>
      </c>
      <c r="P3" s="23">
        <v>7087</v>
      </c>
      <c r="Q3" s="23">
        <v>7103</v>
      </c>
      <c r="R3" s="23">
        <v>7000</v>
      </c>
    </row>
    <row r="4" spans="1:18" s="24" customFormat="1" x14ac:dyDescent="0.15">
      <c r="A4" s="10" t="s">
        <v>128</v>
      </c>
      <c r="B4" s="10">
        <v>13</v>
      </c>
      <c r="C4" s="10" t="s">
        <v>2</v>
      </c>
      <c r="D4" s="10">
        <v>10</v>
      </c>
      <c r="E4" s="10" t="s">
        <v>13</v>
      </c>
      <c r="F4" s="10">
        <v>1</v>
      </c>
      <c r="G4" s="10" t="s">
        <v>120</v>
      </c>
      <c r="H4" s="10">
        <v>3</v>
      </c>
      <c r="I4" s="10" t="s">
        <v>59</v>
      </c>
      <c r="J4" s="11" t="s">
        <v>135</v>
      </c>
      <c r="K4" s="10" t="s">
        <v>81</v>
      </c>
      <c r="L4" s="10">
        <v>41.66</v>
      </c>
      <c r="M4" s="10">
        <v>40.24</v>
      </c>
      <c r="N4" s="10">
        <v>38.94</v>
      </c>
      <c r="O4" s="10">
        <v>37.76</v>
      </c>
      <c r="P4" s="10">
        <v>36.369999999999997</v>
      </c>
      <c r="Q4" s="10">
        <v>36.18</v>
      </c>
      <c r="R4" s="10">
        <v>35.65</v>
      </c>
    </row>
    <row r="5" spans="1:18" s="24" customFormat="1" x14ac:dyDescent="0.15">
      <c r="A5" s="10" t="s">
        <v>128</v>
      </c>
      <c r="B5" s="10">
        <v>13</v>
      </c>
      <c r="C5" s="10" t="s">
        <v>2</v>
      </c>
      <c r="D5" s="10">
        <v>10</v>
      </c>
      <c r="E5" s="10" t="s">
        <v>13</v>
      </c>
      <c r="F5" s="10">
        <v>1</v>
      </c>
      <c r="G5" s="10" t="s">
        <v>120</v>
      </c>
      <c r="H5" s="10">
        <v>4</v>
      </c>
      <c r="I5" s="10" t="s">
        <v>60</v>
      </c>
      <c r="J5" s="11" t="s">
        <v>135</v>
      </c>
      <c r="K5" s="10" t="s">
        <v>81</v>
      </c>
      <c r="L5" s="10">
        <v>98.53</v>
      </c>
      <c r="M5" s="10">
        <v>97.44</v>
      </c>
      <c r="N5" s="10">
        <v>97.75</v>
      </c>
      <c r="O5" s="10">
        <v>98.07</v>
      </c>
      <c r="P5" s="10">
        <v>97.44</v>
      </c>
      <c r="Q5" s="10">
        <v>100.23</v>
      </c>
      <c r="R5" s="10">
        <v>98.55</v>
      </c>
    </row>
    <row r="6" spans="1:18" s="24" customFormat="1" x14ac:dyDescent="0.15">
      <c r="A6" s="10" t="s">
        <v>128</v>
      </c>
      <c r="B6" s="10">
        <v>13</v>
      </c>
      <c r="C6" s="10" t="s">
        <v>2</v>
      </c>
      <c r="D6" s="10">
        <v>10</v>
      </c>
      <c r="E6" s="10" t="s">
        <v>13</v>
      </c>
      <c r="F6" s="10">
        <v>2</v>
      </c>
      <c r="G6" s="10" t="s">
        <v>121</v>
      </c>
      <c r="H6" s="10">
        <v>1</v>
      </c>
      <c r="I6" s="10" t="s">
        <v>25</v>
      </c>
      <c r="J6" s="11" t="s">
        <v>135</v>
      </c>
      <c r="K6" s="10" t="s">
        <v>80</v>
      </c>
      <c r="L6" s="23">
        <v>49758</v>
      </c>
      <c r="M6" s="23">
        <v>49455</v>
      </c>
      <c r="N6" s="23">
        <v>49164</v>
      </c>
      <c r="O6" s="23">
        <v>48765</v>
      </c>
      <c r="P6" s="23">
        <v>48274</v>
      </c>
      <c r="Q6" s="23">
        <v>47715</v>
      </c>
      <c r="R6" s="23">
        <v>47077</v>
      </c>
    </row>
    <row r="7" spans="1:18" s="24" customFormat="1" x14ac:dyDescent="0.15">
      <c r="A7" s="10" t="s">
        <v>128</v>
      </c>
      <c r="B7" s="10">
        <v>13</v>
      </c>
      <c r="C7" s="10" t="s">
        <v>2</v>
      </c>
      <c r="D7" s="10">
        <v>10</v>
      </c>
      <c r="E7" s="10" t="s">
        <v>13</v>
      </c>
      <c r="F7" s="10">
        <v>2</v>
      </c>
      <c r="G7" s="10" t="s">
        <v>121</v>
      </c>
      <c r="H7" s="10">
        <v>2</v>
      </c>
      <c r="I7" s="10" t="s">
        <v>127</v>
      </c>
      <c r="J7" s="11" t="s">
        <v>4</v>
      </c>
      <c r="K7" s="10" t="s">
        <v>80</v>
      </c>
      <c r="L7" s="23">
        <v>14625</v>
      </c>
      <c r="M7" s="23">
        <v>13949</v>
      </c>
      <c r="N7" s="23">
        <v>13444</v>
      </c>
      <c r="O7" s="23">
        <v>12960</v>
      </c>
      <c r="P7" s="23">
        <v>12424</v>
      </c>
      <c r="Q7" s="23">
        <v>12257</v>
      </c>
      <c r="R7" s="23">
        <v>11951</v>
      </c>
    </row>
    <row r="8" spans="1:18" s="24" customFormat="1" x14ac:dyDescent="0.15">
      <c r="A8" s="10" t="s">
        <v>128</v>
      </c>
      <c r="B8" s="10">
        <v>13</v>
      </c>
      <c r="C8" s="10" t="s">
        <v>2</v>
      </c>
      <c r="D8" s="10">
        <v>10</v>
      </c>
      <c r="E8" s="10" t="s">
        <v>13</v>
      </c>
      <c r="F8" s="10">
        <v>2</v>
      </c>
      <c r="G8" s="10" t="s">
        <v>121</v>
      </c>
      <c r="H8" s="10">
        <v>3</v>
      </c>
      <c r="I8" s="10" t="s">
        <v>59</v>
      </c>
      <c r="J8" s="11" t="s">
        <v>135</v>
      </c>
      <c r="K8" s="10" t="s">
        <v>81</v>
      </c>
      <c r="L8" s="10">
        <v>29.39</v>
      </c>
      <c r="M8" s="10">
        <v>28.21</v>
      </c>
      <c r="N8" s="10">
        <v>27.35</v>
      </c>
      <c r="O8" s="10">
        <v>26.58</v>
      </c>
      <c r="P8" s="10">
        <v>25.74</v>
      </c>
      <c r="Q8" s="10">
        <v>25.69</v>
      </c>
      <c r="R8" s="10">
        <v>25.39</v>
      </c>
    </row>
    <row r="9" spans="1:18" s="24" customFormat="1" x14ac:dyDescent="0.15">
      <c r="A9" s="10" t="s">
        <v>128</v>
      </c>
      <c r="B9" s="10">
        <v>13</v>
      </c>
      <c r="C9" s="10" t="s">
        <v>2</v>
      </c>
      <c r="D9" s="10">
        <v>10</v>
      </c>
      <c r="E9" s="10" t="s">
        <v>13</v>
      </c>
      <c r="F9" s="10">
        <v>2</v>
      </c>
      <c r="G9" s="10" t="s">
        <v>121</v>
      </c>
      <c r="H9" s="10">
        <v>4</v>
      </c>
      <c r="I9" s="10" t="s">
        <v>60</v>
      </c>
      <c r="J9" s="11" t="s">
        <v>135</v>
      </c>
      <c r="K9" s="10" t="s">
        <v>81</v>
      </c>
      <c r="L9" s="10">
        <v>97.26</v>
      </c>
      <c r="M9" s="10">
        <v>95.38</v>
      </c>
      <c r="N9" s="10">
        <v>96.38</v>
      </c>
      <c r="O9" s="10">
        <v>96.4</v>
      </c>
      <c r="P9" s="10">
        <v>95.86</v>
      </c>
      <c r="Q9" s="10">
        <v>98.66</v>
      </c>
      <c r="R9" s="10">
        <v>97.5</v>
      </c>
    </row>
    <row r="10" spans="1:18" s="24" customFormat="1" x14ac:dyDescent="0.15"/>
    <row r="11" spans="1:18" s="24" customFormat="1" x14ac:dyDescent="0.15">
      <c r="B11" s="24" t="s">
        <v>118</v>
      </c>
      <c r="C11" s="24" t="s">
        <v>119</v>
      </c>
    </row>
    <row r="12" spans="1:18" s="24" customFormat="1" x14ac:dyDescent="0.15"/>
    <row r="13" spans="1:18" s="24" customFormat="1" x14ac:dyDescent="0.15"/>
    <row r="14" spans="1:18" s="24" customFormat="1" x14ac:dyDescent="0.15">
      <c r="B14" s="25"/>
    </row>
    <row r="15" spans="1:18" s="24" customFormat="1" x14ac:dyDescent="0.15">
      <c r="B15" s="25"/>
    </row>
    <row r="16" spans="1:18" s="24" customFormat="1" x14ac:dyDescent="0.15">
      <c r="B16" s="25"/>
    </row>
    <row r="17" spans="2:2" s="24" customFormat="1" x14ac:dyDescent="0.15">
      <c r="B17" s="25"/>
    </row>
    <row r="18" spans="2:2" s="24" customFormat="1" x14ac:dyDescent="0.15">
      <c r="B18" s="25"/>
    </row>
    <row r="19" spans="2:2" s="24" customFormat="1" x14ac:dyDescent="0.15"/>
    <row r="20" spans="2:2" s="24" customFormat="1" x14ac:dyDescent="0.15"/>
    <row r="21" spans="2:2" s="24" customFormat="1" x14ac:dyDescent="0.15"/>
    <row r="22" spans="2:2" s="24" customFormat="1" x14ac:dyDescent="0.15"/>
    <row r="23" spans="2:2" s="24" customFormat="1" x14ac:dyDescent="0.15"/>
    <row r="24" spans="2:2" s="24" customFormat="1" x14ac:dyDescent="0.15"/>
    <row r="25" spans="2:2" s="24" customFormat="1" x14ac:dyDescent="0.15"/>
    <row r="26" spans="2:2" s="24" customFormat="1" x14ac:dyDescent="0.15"/>
    <row r="27" spans="2:2" s="24" customFormat="1" x14ac:dyDescent="0.15"/>
    <row r="28" spans="2:2" s="24" customFormat="1" x14ac:dyDescent="0.15"/>
    <row r="29" spans="2:2" s="24" customFormat="1" x14ac:dyDescent="0.15"/>
    <row r="30" spans="2:2" s="24" customFormat="1" x14ac:dyDescent="0.15"/>
    <row r="31" spans="2:2" s="24" customFormat="1" x14ac:dyDescent="0.15"/>
    <row r="32" spans="2:2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autoFilter ref="A1:Q9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F32" sqref="F32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1.375" style="22" bestFit="1" customWidth="1"/>
    <col min="6" max="6" width="6.25" style="22" customWidth="1"/>
    <col min="7" max="7" width="21.5" style="22" bestFit="1" customWidth="1"/>
    <col min="8" max="8" width="8.5" style="22" bestFit="1" customWidth="1"/>
    <col min="9" max="9" width="18.5" style="22" bestFit="1" customWidth="1"/>
    <col min="10" max="10" width="15.125" style="22" bestFit="1" customWidth="1"/>
    <col min="11" max="11" width="7.625" style="22" bestFit="1" customWidth="1"/>
    <col min="12" max="15" width="9.75" style="22" bestFit="1" customWidth="1"/>
    <col min="16" max="16" width="10.25" style="22" bestFit="1" customWidth="1"/>
    <col min="17" max="18" width="9.75" style="22" bestFit="1" customWidth="1"/>
    <col min="19" max="16384" width="9" style="22"/>
  </cols>
  <sheetData>
    <row r="1" spans="1:18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70</v>
      </c>
      <c r="I1" s="21" t="s">
        <v>71</v>
      </c>
      <c r="J1" s="21" t="s">
        <v>0</v>
      </c>
      <c r="K1" s="21" t="s">
        <v>17</v>
      </c>
      <c r="L1" s="21" t="s">
        <v>15</v>
      </c>
      <c r="M1" s="21" t="s">
        <v>21</v>
      </c>
      <c r="N1" s="21" t="s">
        <v>22</v>
      </c>
      <c r="O1" s="21" t="s">
        <v>23</v>
      </c>
      <c r="P1" s="21" t="s">
        <v>125</v>
      </c>
      <c r="Q1" s="21" t="s">
        <v>16</v>
      </c>
      <c r="R1" s="21" t="s">
        <v>129</v>
      </c>
    </row>
    <row r="2" spans="1:18" s="24" customFormat="1" x14ac:dyDescent="0.15">
      <c r="A2" s="10" t="s">
        <v>128</v>
      </c>
      <c r="B2" s="10">
        <v>13</v>
      </c>
      <c r="C2" s="10" t="s">
        <v>2</v>
      </c>
      <c r="D2" s="10">
        <v>11</v>
      </c>
      <c r="E2" s="10" t="s">
        <v>14</v>
      </c>
      <c r="F2" s="10">
        <v>1</v>
      </c>
      <c r="G2" s="10" t="s">
        <v>61</v>
      </c>
      <c r="H2" s="10">
        <v>1</v>
      </c>
      <c r="I2" s="10" t="s">
        <v>82</v>
      </c>
      <c r="J2" s="11" t="s">
        <v>4</v>
      </c>
      <c r="K2" s="10" t="s">
        <v>79</v>
      </c>
      <c r="L2" s="23">
        <v>1362281</v>
      </c>
      <c r="M2" s="23">
        <v>1298933</v>
      </c>
      <c r="N2" s="23">
        <v>1314848</v>
      </c>
      <c r="O2" s="23">
        <v>1285589</v>
      </c>
      <c r="P2" s="23">
        <v>1236182</v>
      </c>
      <c r="Q2" s="23">
        <v>1197241</v>
      </c>
      <c r="R2" s="23">
        <v>1158801</v>
      </c>
    </row>
    <row r="3" spans="1:18" s="24" customFormat="1" x14ac:dyDescent="0.15">
      <c r="A3" s="10" t="s">
        <v>128</v>
      </c>
      <c r="B3" s="10">
        <v>13</v>
      </c>
      <c r="C3" s="10" t="s">
        <v>2</v>
      </c>
      <c r="D3" s="10">
        <v>11</v>
      </c>
      <c r="E3" s="10" t="s">
        <v>14</v>
      </c>
      <c r="F3" s="10">
        <v>1</v>
      </c>
      <c r="G3" s="10" t="s">
        <v>61</v>
      </c>
      <c r="H3" s="10">
        <v>2</v>
      </c>
      <c r="I3" s="10" t="s">
        <v>83</v>
      </c>
      <c r="J3" s="11" t="s">
        <v>4</v>
      </c>
      <c r="K3" s="10" t="s">
        <v>79</v>
      </c>
      <c r="L3" s="23">
        <v>1237968</v>
      </c>
      <c r="M3" s="23">
        <v>1203765</v>
      </c>
      <c r="N3" s="23">
        <v>1242921</v>
      </c>
      <c r="O3" s="23">
        <v>1219049</v>
      </c>
      <c r="P3" s="23">
        <v>1168164</v>
      </c>
      <c r="Q3" s="23">
        <v>1139247</v>
      </c>
      <c r="R3" s="23">
        <v>1109025</v>
      </c>
    </row>
    <row r="4" spans="1:18" s="24" customFormat="1" x14ac:dyDescent="0.15">
      <c r="A4" s="10" t="s">
        <v>128</v>
      </c>
      <c r="B4" s="10">
        <v>13</v>
      </c>
      <c r="C4" s="10" t="s">
        <v>2</v>
      </c>
      <c r="D4" s="10">
        <v>11</v>
      </c>
      <c r="E4" s="10" t="s">
        <v>14</v>
      </c>
      <c r="F4" s="10">
        <v>1</v>
      </c>
      <c r="G4" s="10" t="s">
        <v>61</v>
      </c>
      <c r="H4" s="10">
        <v>3</v>
      </c>
      <c r="I4" s="10" t="s">
        <v>84</v>
      </c>
      <c r="J4" s="11" t="s">
        <v>135</v>
      </c>
      <c r="K4" s="10" t="s">
        <v>81</v>
      </c>
      <c r="L4" s="10">
        <v>90.87</v>
      </c>
      <c r="M4" s="10">
        <v>92.67</v>
      </c>
      <c r="N4" s="10">
        <v>94.52</v>
      </c>
      <c r="O4" s="10">
        <v>94.82</v>
      </c>
      <c r="P4" s="10">
        <v>94.49</v>
      </c>
      <c r="Q4" s="10">
        <v>95.15</v>
      </c>
      <c r="R4" s="10">
        <v>95.7</v>
      </c>
    </row>
    <row r="5" spans="1:18" s="24" customFormat="1" x14ac:dyDescent="0.15">
      <c r="A5" s="10" t="s">
        <v>128</v>
      </c>
      <c r="B5" s="10">
        <v>13</v>
      </c>
      <c r="C5" s="10" t="s">
        <v>2</v>
      </c>
      <c r="D5" s="10">
        <v>11</v>
      </c>
      <c r="E5" s="10" t="s">
        <v>14</v>
      </c>
      <c r="F5" s="10">
        <v>1</v>
      </c>
      <c r="G5" s="10" t="s">
        <v>61</v>
      </c>
      <c r="H5" s="10">
        <v>4</v>
      </c>
      <c r="I5" s="10" t="s">
        <v>122</v>
      </c>
      <c r="J5" s="11" t="s">
        <v>135</v>
      </c>
      <c r="K5" s="10" t="s">
        <v>78</v>
      </c>
      <c r="L5" s="23">
        <v>172878</v>
      </c>
      <c r="M5" s="23">
        <v>168060</v>
      </c>
      <c r="N5" s="23">
        <v>174707</v>
      </c>
      <c r="O5" s="23">
        <v>174199</v>
      </c>
      <c r="P5" s="8">
        <v>170980</v>
      </c>
      <c r="Q5" s="23">
        <v>167987</v>
      </c>
      <c r="R5" s="23">
        <v>163465</v>
      </c>
    </row>
    <row r="6" spans="1:18" s="24" customFormat="1" x14ac:dyDescent="0.15">
      <c r="A6" s="10" t="s">
        <v>128</v>
      </c>
      <c r="B6" s="10">
        <v>13</v>
      </c>
      <c r="C6" s="10" t="s">
        <v>2</v>
      </c>
      <c r="D6" s="10">
        <v>11</v>
      </c>
      <c r="E6" s="10" t="s">
        <v>14</v>
      </c>
      <c r="F6" s="10">
        <v>1</v>
      </c>
      <c r="G6" s="10" t="s">
        <v>61</v>
      </c>
      <c r="H6" s="10">
        <v>5</v>
      </c>
      <c r="I6" s="10" t="s">
        <v>123</v>
      </c>
      <c r="J6" s="11" t="s">
        <v>135</v>
      </c>
      <c r="K6" s="10" t="s">
        <v>78</v>
      </c>
      <c r="L6" s="23">
        <v>91263</v>
      </c>
      <c r="M6" s="23">
        <v>90379</v>
      </c>
      <c r="N6" s="23">
        <v>95604</v>
      </c>
      <c r="O6" s="23">
        <v>96661</v>
      </c>
      <c r="P6" s="23">
        <v>96963</v>
      </c>
      <c r="Q6" s="23">
        <v>96342</v>
      </c>
      <c r="R6" s="23">
        <v>95030</v>
      </c>
    </row>
    <row r="7" spans="1:18" s="24" customFormat="1" x14ac:dyDescent="0.15"/>
    <row r="8" spans="1:18" s="24" customFormat="1" x14ac:dyDescent="0.15"/>
    <row r="9" spans="1:18" s="24" customFormat="1" x14ac:dyDescent="0.15"/>
    <row r="10" spans="1:18" s="24" customFormat="1" x14ac:dyDescent="0.15"/>
    <row r="11" spans="1:18" s="24" customFormat="1" x14ac:dyDescent="0.15"/>
    <row r="12" spans="1:18" s="24" customFormat="1" x14ac:dyDescent="0.15"/>
    <row r="13" spans="1:18" s="24" customFormat="1" x14ac:dyDescent="0.15">
      <c r="B13" s="25"/>
    </row>
    <row r="14" spans="1:18" s="24" customFormat="1" x14ac:dyDescent="0.15"/>
    <row r="15" spans="1:18" s="24" customFormat="1" x14ac:dyDescent="0.15"/>
    <row r="16" spans="1:18" s="24" customFormat="1" x14ac:dyDescent="0.15"/>
    <row r="17" s="24" customFormat="1" x14ac:dyDescent="0.15"/>
    <row r="18" s="24" customFormat="1" x14ac:dyDescent="0.15"/>
    <row r="19" s="24" customFormat="1" x14ac:dyDescent="0.15"/>
    <row r="20" s="24" customFormat="1" x14ac:dyDescent="0.15"/>
    <row r="21" s="24" customFormat="1" x14ac:dyDescent="0.15"/>
    <row r="22" s="24" customFormat="1" x14ac:dyDescent="0.15"/>
    <row r="23" s="24" customFormat="1" x14ac:dyDescent="0.15"/>
    <row r="24" s="24" customFormat="1" x14ac:dyDescent="0.15"/>
    <row r="25" s="24" customFormat="1" x14ac:dyDescent="0.15"/>
    <row r="26" s="24" customFormat="1" x14ac:dyDescent="0.15"/>
    <row r="27" s="24" customFormat="1" x14ac:dyDescent="0.15"/>
    <row r="28" s="24" customFormat="1" x14ac:dyDescent="0.15"/>
    <row r="29" s="24" customFormat="1" x14ac:dyDescent="0.15"/>
    <row r="30" s="24" customFormat="1" x14ac:dyDescent="0.15"/>
    <row r="31" s="24" customFormat="1" x14ac:dyDescent="0.15"/>
    <row r="32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autoFilter ref="A1:Q6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I34" sqref="I3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15.125" style="2" bestFit="1" customWidth="1"/>
    <col min="6" max="6" width="6.25" style="2" customWidth="1"/>
    <col min="7" max="7" width="12" style="2" bestFit="1" customWidth="1"/>
    <col min="8" max="8" width="8.5" style="2" bestFit="1" customWidth="1"/>
    <col min="9" max="9" width="22.375" style="2" bestFit="1" customWidth="1"/>
    <col min="10" max="10" width="18.625" style="2" bestFit="1" customWidth="1"/>
    <col min="11" max="11" width="7.625" style="2" bestFit="1" customWidth="1"/>
    <col min="12" max="15" width="7.125" style="2" bestFit="1" customWidth="1"/>
    <col min="16" max="17" width="10.25" style="2" bestFit="1" customWidth="1"/>
    <col min="18" max="16384" width="9" style="2"/>
  </cols>
  <sheetData>
    <row r="1" spans="1:18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106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7" t="s">
        <v>125</v>
      </c>
      <c r="Q1" s="17" t="s">
        <v>131</v>
      </c>
      <c r="R1" s="17" t="s">
        <v>133</v>
      </c>
    </row>
    <row r="2" spans="1:18" s="6" customFormat="1" x14ac:dyDescent="0.15">
      <c r="A2" s="3" t="s">
        <v>5</v>
      </c>
      <c r="B2" s="3">
        <v>13</v>
      </c>
      <c r="C2" s="3" t="s">
        <v>2</v>
      </c>
      <c r="D2" s="3">
        <v>12</v>
      </c>
      <c r="E2" s="3" t="s">
        <v>111</v>
      </c>
      <c r="F2" s="3">
        <v>1</v>
      </c>
      <c r="G2" s="3" t="s">
        <v>99</v>
      </c>
      <c r="H2" s="3"/>
      <c r="I2" s="3"/>
      <c r="J2" s="4" t="s">
        <v>98</v>
      </c>
      <c r="K2" s="3" t="s">
        <v>103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</row>
    <row r="3" spans="1:18" s="6" customFormat="1" x14ac:dyDescent="0.15">
      <c r="A3" s="3" t="s">
        <v>5</v>
      </c>
      <c r="B3" s="3">
        <v>13</v>
      </c>
      <c r="C3" s="3" t="s">
        <v>2</v>
      </c>
      <c r="D3" s="3">
        <v>12</v>
      </c>
      <c r="E3" s="3" t="s">
        <v>111</v>
      </c>
      <c r="F3" s="3">
        <v>2</v>
      </c>
      <c r="G3" s="3" t="s">
        <v>100</v>
      </c>
      <c r="H3" s="3"/>
      <c r="I3" s="3"/>
      <c r="J3" s="4" t="s">
        <v>98</v>
      </c>
      <c r="K3" s="3" t="s">
        <v>104</v>
      </c>
      <c r="L3" s="5">
        <v>638</v>
      </c>
      <c r="M3" s="5">
        <v>587</v>
      </c>
      <c r="N3" s="5">
        <v>587</v>
      </c>
      <c r="O3" s="5">
        <v>579</v>
      </c>
      <c r="P3" s="5">
        <v>579</v>
      </c>
      <c r="Q3" s="5">
        <v>550</v>
      </c>
      <c r="R3" s="5">
        <v>513</v>
      </c>
    </row>
    <row r="4" spans="1:18" s="6" customFormat="1" x14ac:dyDescent="0.15">
      <c r="A4" s="3" t="s">
        <v>5</v>
      </c>
      <c r="B4" s="3">
        <v>13</v>
      </c>
      <c r="C4" s="3" t="s">
        <v>2</v>
      </c>
      <c r="D4" s="3">
        <v>12</v>
      </c>
      <c r="E4" s="3" t="s">
        <v>111</v>
      </c>
      <c r="F4" s="3">
        <v>3</v>
      </c>
      <c r="G4" s="3" t="s">
        <v>101</v>
      </c>
      <c r="H4" s="3">
        <v>1</v>
      </c>
      <c r="I4" s="3" t="s">
        <v>107</v>
      </c>
      <c r="J4" s="4" t="s">
        <v>98</v>
      </c>
      <c r="K4" s="3" t="s">
        <v>103</v>
      </c>
      <c r="L4" s="3">
        <v>43</v>
      </c>
      <c r="M4" s="3">
        <v>43</v>
      </c>
      <c r="N4" s="3">
        <v>43</v>
      </c>
      <c r="O4" s="3">
        <v>44</v>
      </c>
      <c r="P4" s="3">
        <v>44</v>
      </c>
      <c r="Q4" s="3">
        <v>44</v>
      </c>
      <c r="R4" s="3">
        <v>44</v>
      </c>
    </row>
    <row r="5" spans="1:18" s="6" customFormat="1" x14ac:dyDescent="0.15">
      <c r="A5" s="3" t="s">
        <v>5</v>
      </c>
      <c r="B5" s="3">
        <v>13</v>
      </c>
      <c r="C5" s="3" t="s">
        <v>2</v>
      </c>
      <c r="D5" s="3">
        <v>12</v>
      </c>
      <c r="E5" s="3" t="s">
        <v>111</v>
      </c>
      <c r="F5" s="3">
        <v>3</v>
      </c>
      <c r="G5" s="3" t="s">
        <v>101</v>
      </c>
      <c r="H5" s="3">
        <v>2</v>
      </c>
      <c r="I5" s="3" t="s">
        <v>109</v>
      </c>
      <c r="J5" s="4" t="s">
        <v>98</v>
      </c>
      <c r="K5" s="3" t="s">
        <v>103</v>
      </c>
      <c r="L5" s="3">
        <v>8</v>
      </c>
      <c r="M5" s="3">
        <v>8</v>
      </c>
      <c r="N5" s="3">
        <v>7</v>
      </c>
      <c r="O5" s="3">
        <v>7</v>
      </c>
      <c r="P5" s="3">
        <v>7</v>
      </c>
      <c r="Q5" s="3">
        <v>6</v>
      </c>
      <c r="R5" s="3">
        <v>6</v>
      </c>
    </row>
    <row r="6" spans="1:18" s="6" customFormat="1" x14ac:dyDescent="0.15">
      <c r="A6" s="3" t="s">
        <v>5</v>
      </c>
      <c r="B6" s="3">
        <v>13</v>
      </c>
      <c r="C6" s="3" t="s">
        <v>2</v>
      </c>
      <c r="D6" s="3">
        <v>12</v>
      </c>
      <c r="E6" s="3" t="s">
        <v>111</v>
      </c>
      <c r="F6" s="3">
        <v>3</v>
      </c>
      <c r="G6" s="3" t="s">
        <v>101</v>
      </c>
      <c r="H6" s="3">
        <v>3</v>
      </c>
      <c r="I6" s="3" t="s">
        <v>108</v>
      </c>
      <c r="J6" s="4" t="s">
        <v>98</v>
      </c>
      <c r="K6" s="3" t="s">
        <v>104</v>
      </c>
      <c r="L6" s="3">
        <v>115</v>
      </c>
      <c r="M6" s="3">
        <v>115</v>
      </c>
      <c r="N6" s="3">
        <v>96</v>
      </c>
      <c r="O6" s="3">
        <v>96</v>
      </c>
      <c r="P6" s="3">
        <v>96</v>
      </c>
      <c r="Q6" s="3">
        <v>91</v>
      </c>
      <c r="R6" s="3">
        <v>91</v>
      </c>
    </row>
    <row r="7" spans="1:18" s="6" customFormat="1" x14ac:dyDescent="0.15">
      <c r="A7" s="3" t="s">
        <v>5</v>
      </c>
      <c r="B7" s="3">
        <v>13</v>
      </c>
      <c r="C7" s="3" t="s">
        <v>2</v>
      </c>
      <c r="D7" s="3">
        <v>12</v>
      </c>
      <c r="E7" s="3" t="s">
        <v>111</v>
      </c>
      <c r="F7" s="3">
        <v>4</v>
      </c>
      <c r="G7" s="3" t="s">
        <v>102</v>
      </c>
      <c r="H7" s="3"/>
      <c r="I7" s="3"/>
      <c r="J7" s="4" t="s">
        <v>98</v>
      </c>
      <c r="K7" s="3" t="s">
        <v>103</v>
      </c>
      <c r="L7" s="5">
        <v>21</v>
      </c>
      <c r="M7" s="5">
        <v>21</v>
      </c>
      <c r="N7" s="5">
        <v>22</v>
      </c>
      <c r="O7" s="5">
        <v>22</v>
      </c>
      <c r="P7" s="5">
        <v>20</v>
      </c>
      <c r="Q7" s="5">
        <v>20</v>
      </c>
      <c r="R7" s="5">
        <v>19</v>
      </c>
    </row>
    <row r="8" spans="1:18" s="6" customFormat="1" x14ac:dyDescent="0.15"/>
    <row r="9" spans="1:18" s="6" customFormat="1" x14ac:dyDescent="0.15">
      <c r="B9" s="6" t="s">
        <v>96</v>
      </c>
      <c r="C9" s="6" t="s">
        <v>105</v>
      </c>
    </row>
    <row r="10" spans="1:18" s="6" customFormat="1" x14ac:dyDescent="0.15"/>
    <row r="11" spans="1:18" s="6" customFormat="1" x14ac:dyDescent="0.15">
      <c r="B11" s="7"/>
    </row>
    <row r="12" spans="1:18" s="6" customFormat="1" x14ac:dyDescent="0.15">
      <c r="B12" s="7"/>
    </row>
    <row r="13" spans="1:18" s="6" customFormat="1" x14ac:dyDescent="0.15">
      <c r="B13" s="7"/>
    </row>
    <row r="14" spans="1:18" s="6" customFormat="1" x14ac:dyDescent="0.15">
      <c r="B14" s="7"/>
    </row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P7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P19" sqref="P19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3.5" style="22" bestFit="1" customWidth="1"/>
    <col min="6" max="6" width="6.25" style="22" customWidth="1"/>
    <col min="7" max="7" width="17.25" style="22" bestFit="1" customWidth="1"/>
    <col min="8" max="8" width="15.125" style="22" bestFit="1" customWidth="1"/>
    <col min="9" max="9" width="5.25" style="22" bestFit="1" customWidth="1"/>
    <col min="10" max="19" width="9.75" style="22" bestFit="1" customWidth="1"/>
    <col min="20" max="16384" width="9" style="22"/>
  </cols>
  <sheetData>
    <row r="1" spans="1:19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0</v>
      </c>
      <c r="I1" s="21" t="s">
        <v>17</v>
      </c>
      <c r="J1" s="21" t="s">
        <v>18</v>
      </c>
      <c r="K1" s="21" t="s">
        <v>19</v>
      </c>
      <c r="L1" s="21" t="s">
        <v>20</v>
      </c>
      <c r="M1" s="21" t="s">
        <v>15</v>
      </c>
      <c r="N1" s="21" t="s">
        <v>21</v>
      </c>
      <c r="O1" s="21" t="s">
        <v>22</v>
      </c>
      <c r="P1" s="21" t="s">
        <v>23</v>
      </c>
      <c r="Q1" s="21" t="s">
        <v>125</v>
      </c>
      <c r="R1" s="21" t="s">
        <v>16</v>
      </c>
      <c r="S1" s="21" t="s">
        <v>129</v>
      </c>
    </row>
    <row r="2" spans="1:19" s="24" customFormat="1" x14ac:dyDescent="0.15">
      <c r="A2" s="10" t="s">
        <v>130</v>
      </c>
      <c r="B2" s="10">
        <v>13</v>
      </c>
      <c r="C2" s="10" t="s">
        <v>2</v>
      </c>
      <c r="D2" s="10">
        <v>1</v>
      </c>
      <c r="E2" s="10" t="s">
        <v>3</v>
      </c>
      <c r="F2" s="10">
        <v>1</v>
      </c>
      <c r="G2" s="10" t="s">
        <v>26</v>
      </c>
      <c r="H2" s="11" t="s">
        <v>4</v>
      </c>
      <c r="I2" s="10" t="s">
        <v>24</v>
      </c>
      <c r="J2" s="23">
        <v>16076</v>
      </c>
      <c r="K2" s="23">
        <v>15600</v>
      </c>
      <c r="L2" s="23">
        <v>15037</v>
      </c>
      <c r="M2" s="23">
        <v>14625</v>
      </c>
      <c r="N2" s="23">
        <v>13949</v>
      </c>
      <c r="O2" s="23">
        <v>13444</v>
      </c>
      <c r="P2" s="23">
        <v>12960</v>
      </c>
      <c r="Q2" s="23">
        <v>12424</v>
      </c>
      <c r="R2" s="23">
        <v>12257</v>
      </c>
      <c r="S2" s="23">
        <v>11951</v>
      </c>
    </row>
    <row r="3" spans="1:19" s="24" customFormat="1" x14ac:dyDescent="0.15">
      <c r="A3" s="10" t="s">
        <v>130</v>
      </c>
      <c r="B3" s="10">
        <v>13</v>
      </c>
      <c r="C3" s="10" t="s">
        <v>2</v>
      </c>
      <c r="D3" s="10">
        <v>1</v>
      </c>
      <c r="E3" s="10" t="s">
        <v>3</v>
      </c>
      <c r="F3" s="10">
        <v>2</v>
      </c>
      <c r="G3" s="10" t="s">
        <v>113</v>
      </c>
      <c r="H3" s="11" t="s">
        <v>135</v>
      </c>
      <c r="I3" s="10" t="s">
        <v>78</v>
      </c>
      <c r="J3" s="23">
        <v>316813</v>
      </c>
      <c r="K3" s="23">
        <v>341081</v>
      </c>
      <c r="L3" s="23">
        <v>353231</v>
      </c>
      <c r="M3" s="23">
        <v>367237</v>
      </c>
      <c r="N3" s="23">
        <v>387542</v>
      </c>
      <c r="O3" s="23">
        <v>392992</v>
      </c>
      <c r="P3" s="23">
        <v>423469</v>
      </c>
      <c r="Q3" s="23">
        <v>442928</v>
      </c>
      <c r="R3" s="23">
        <v>426573</v>
      </c>
      <c r="S3" s="23">
        <v>453002</v>
      </c>
    </row>
    <row r="4" spans="1:19" s="24" customFormat="1" x14ac:dyDescent="0.15">
      <c r="A4" s="10" t="s">
        <v>130</v>
      </c>
      <c r="B4" s="10">
        <v>13</v>
      </c>
      <c r="C4" s="10" t="s">
        <v>2</v>
      </c>
      <c r="D4" s="10">
        <v>1</v>
      </c>
      <c r="E4" s="10" t="s">
        <v>3</v>
      </c>
      <c r="F4" s="10">
        <v>3</v>
      </c>
      <c r="G4" s="10" t="s">
        <v>114</v>
      </c>
      <c r="H4" s="11" t="s">
        <v>4</v>
      </c>
      <c r="I4" s="10" t="s">
        <v>79</v>
      </c>
      <c r="J4" s="23">
        <v>5093089</v>
      </c>
      <c r="K4" s="23">
        <v>5320874</v>
      </c>
      <c r="L4" s="23">
        <v>5311541</v>
      </c>
      <c r="M4" s="23">
        <v>5370844</v>
      </c>
      <c r="N4" s="23">
        <v>5405835</v>
      </c>
      <c r="O4" s="23">
        <v>5283385</v>
      </c>
      <c r="P4" s="23">
        <v>5488161</v>
      </c>
      <c r="Q4" s="23">
        <v>5502942</v>
      </c>
      <c r="R4" s="23">
        <v>5228509</v>
      </c>
      <c r="S4" s="23">
        <v>5413828</v>
      </c>
    </row>
    <row r="5" spans="1:19" s="24" customFormat="1" x14ac:dyDescent="0.15"/>
    <row r="6" spans="1:19" s="24" customFormat="1" x14ac:dyDescent="0.15">
      <c r="B6" s="24" t="s">
        <v>112</v>
      </c>
      <c r="C6" s="24" t="s">
        <v>117</v>
      </c>
    </row>
    <row r="7" spans="1:19" s="24" customFormat="1" x14ac:dyDescent="0.15"/>
    <row r="8" spans="1:19" s="24" customFormat="1" x14ac:dyDescent="0.15"/>
    <row r="9" spans="1:19" s="24" customFormat="1" x14ac:dyDescent="0.15"/>
    <row r="10" spans="1:19" s="24" customFormat="1" x14ac:dyDescent="0.15"/>
    <row r="11" spans="1:19" s="24" customFormat="1" x14ac:dyDescent="0.15"/>
    <row r="12" spans="1:19" s="24" customFormat="1" x14ac:dyDescent="0.15">
      <c r="B12" s="25"/>
    </row>
    <row r="13" spans="1:19" s="24" customFormat="1" x14ac:dyDescent="0.15">
      <c r="B13" s="25"/>
    </row>
    <row r="14" spans="1:19" s="24" customFormat="1" x14ac:dyDescent="0.15">
      <c r="B14" s="25"/>
      <c r="C14" s="25"/>
    </row>
    <row r="15" spans="1:19" s="24" customFormat="1" x14ac:dyDescent="0.15">
      <c r="B15" s="26"/>
      <c r="C15" s="26"/>
    </row>
    <row r="16" spans="1:19" s="24" customFormat="1" x14ac:dyDescent="0.15">
      <c r="B16" s="26"/>
      <c r="C16" s="26"/>
    </row>
    <row r="17" spans="2:3" s="24" customFormat="1" x14ac:dyDescent="0.15">
      <c r="B17" s="27"/>
      <c r="C17" s="27"/>
    </row>
    <row r="18" spans="2:3" s="24" customFormat="1" x14ac:dyDescent="0.15"/>
    <row r="19" spans="2:3" s="24" customFormat="1" x14ac:dyDescent="0.15"/>
    <row r="20" spans="2:3" s="24" customFormat="1" x14ac:dyDescent="0.15"/>
    <row r="21" spans="2:3" s="24" customFormat="1" x14ac:dyDescent="0.15"/>
    <row r="22" spans="2:3" s="24" customFormat="1" x14ac:dyDescent="0.15"/>
    <row r="23" spans="2:3" s="24" customFormat="1" x14ac:dyDescent="0.15"/>
    <row r="24" spans="2:3" s="24" customFormat="1" x14ac:dyDescent="0.15"/>
    <row r="25" spans="2:3" s="24" customFormat="1" x14ac:dyDescent="0.15"/>
    <row r="26" spans="2:3" s="24" customFormat="1" x14ac:dyDescent="0.15"/>
    <row r="27" spans="2:3" s="24" customFormat="1" x14ac:dyDescent="0.15"/>
    <row r="28" spans="2:3" s="24" customFormat="1" x14ac:dyDescent="0.15"/>
    <row r="29" spans="2:3" s="24" customFormat="1" x14ac:dyDescent="0.15"/>
    <row r="30" spans="2:3" s="24" customFormat="1" x14ac:dyDescent="0.15"/>
    <row r="31" spans="2:3" s="24" customFormat="1" x14ac:dyDescent="0.15"/>
    <row r="32" spans="2:3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M17" sqref="M17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9.625" style="22" bestFit="1" customWidth="1"/>
    <col min="6" max="6" width="6.25" style="22" customWidth="1"/>
    <col min="7" max="7" width="17.25" style="22" bestFit="1" customWidth="1"/>
    <col min="8" max="8" width="56.25" style="22" customWidth="1"/>
    <col min="9" max="9" width="7.625" style="22" bestFit="1" customWidth="1"/>
    <col min="10" max="12" width="9.875" style="30" bestFit="1" customWidth="1"/>
    <col min="13" max="16" width="9.75" style="30" bestFit="1" customWidth="1"/>
    <col min="17" max="17" width="10.25" style="30" bestFit="1" customWidth="1"/>
    <col min="18" max="19" width="9.75" style="30" bestFit="1" customWidth="1"/>
    <col min="20" max="16384" width="9" style="22"/>
  </cols>
  <sheetData>
    <row r="1" spans="1:19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0</v>
      </c>
      <c r="I1" s="21" t="s">
        <v>17</v>
      </c>
      <c r="J1" s="28" t="s">
        <v>18</v>
      </c>
      <c r="K1" s="28" t="s">
        <v>19</v>
      </c>
      <c r="L1" s="28" t="s">
        <v>20</v>
      </c>
      <c r="M1" s="28" t="s">
        <v>15</v>
      </c>
      <c r="N1" s="28" t="s">
        <v>21</v>
      </c>
      <c r="O1" s="28" t="s">
        <v>22</v>
      </c>
      <c r="P1" s="28" t="s">
        <v>23</v>
      </c>
      <c r="Q1" s="28" t="s">
        <v>125</v>
      </c>
      <c r="R1" s="28" t="s">
        <v>16</v>
      </c>
      <c r="S1" s="28" t="s">
        <v>129</v>
      </c>
    </row>
    <row r="2" spans="1:19" s="24" customFormat="1" x14ac:dyDescent="0.15">
      <c r="A2" s="10" t="s">
        <v>130</v>
      </c>
      <c r="B2" s="10">
        <v>13</v>
      </c>
      <c r="C2" s="10" t="s">
        <v>2</v>
      </c>
      <c r="D2" s="10">
        <v>2</v>
      </c>
      <c r="E2" s="10" t="s">
        <v>6</v>
      </c>
      <c r="F2" s="10">
        <v>1</v>
      </c>
      <c r="G2" s="10" t="s">
        <v>26</v>
      </c>
      <c r="H2" s="11" t="s">
        <v>89</v>
      </c>
      <c r="I2" s="10" t="s">
        <v>80</v>
      </c>
      <c r="J2" s="23">
        <v>8315</v>
      </c>
      <c r="K2" s="23">
        <v>8352</v>
      </c>
      <c r="L2" s="23">
        <v>8367</v>
      </c>
      <c r="M2" s="23">
        <v>8389</v>
      </c>
      <c r="N2" s="23">
        <v>8462</v>
      </c>
      <c r="O2" s="23">
        <v>8475</v>
      </c>
      <c r="P2" s="23">
        <v>8453</v>
      </c>
      <c r="Q2" s="23">
        <v>8457</v>
      </c>
      <c r="R2" s="23">
        <v>8408</v>
      </c>
      <c r="S2" s="23">
        <v>8281</v>
      </c>
    </row>
    <row r="3" spans="1:19" s="24" customFormat="1" x14ac:dyDescent="0.15">
      <c r="A3" s="10" t="s">
        <v>130</v>
      </c>
      <c r="B3" s="10">
        <v>13</v>
      </c>
      <c r="C3" s="10" t="s">
        <v>2</v>
      </c>
      <c r="D3" s="10">
        <v>2</v>
      </c>
      <c r="E3" s="10" t="s">
        <v>6</v>
      </c>
      <c r="F3" s="10">
        <v>2</v>
      </c>
      <c r="G3" s="10" t="s">
        <v>115</v>
      </c>
      <c r="H3" s="11" t="s">
        <v>89</v>
      </c>
      <c r="I3" s="10" t="s">
        <v>78</v>
      </c>
      <c r="J3" s="23">
        <v>937536</v>
      </c>
      <c r="K3" s="23">
        <v>937830</v>
      </c>
      <c r="L3" s="23">
        <v>968522</v>
      </c>
      <c r="M3" s="23">
        <v>970286</v>
      </c>
      <c r="N3" s="23">
        <v>947744</v>
      </c>
      <c r="O3" s="23">
        <v>967418</v>
      </c>
      <c r="P3" s="23">
        <v>1003399</v>
      </c>
      <c r="Q3" s="23">
        <v>1027379</v>
      </c>
      <c r="R3" s="23">
        <v>984502</v>
      </c>
      <c r="S3" s="23">
        <v>1020489</v>
      </c>
    </row>
    <row r="4" spans="1:19" s="24" customFormat="1" x14ac:dyDescent="0.15">
      <c r="A4" s="10" t="s">
        <v>130</v>
      </c>
      <c r="B4" s="10">
        <v>13</v>
      </c>
      <c r="C4" s="10" t="s">
        <v>2</v>
      </c>
      <c r="D4" s="10">
        <v>2</v>
      </c>
      <c r="E4" s="10" t="s">
        <v>6</v>
      </c>
      <c r="F4" s="10">
        <v>3</v>
      </c>
      <c r="G4" s="10" t="s">
        <v>116</v>
      </c>
      <c r="H4" s="11" t="s">
        <v>89</v>
      </c>
      <c r="I4" s="10" t="s">
        <v>79</v>
      </c>
      <c r="J4" s="23">
        <v>7795610</v>
      </c>
      <c r="K4" s="23">
        <v>7832754</v>
      </c>
      <c r="L4" s="23">
        <v>8103621</v>
      </c>
      <c r="M4" s="23">
        <v>8139729</v>
      </c>
      <c r="N4" s="23">
        <v>8019810</v>
      </c>
      <c r="O4" s="23">
        <v>8198866</v>
      </c>
      <c r="P4" s="23">
        <v>8481731</v>
      </c>
      <c r="Q4" s="23">
        <v>8688544</v>
      </c>
      <c r="R4" s="23">
        <v>8277695</v>
      </c>
      <c r="S4" s="23">
        <v>8450669</v>
      </c>
    </row>
    <row r="5" spans="1:19" s="24" customFormat="1" x14ac:dyDescent="0.15"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s="24" customFormat="1" x14ac:dyDescent="0.15">
      <c r="B6" s="24" t="s">
        <v>112</v>
      </c>
      <c r="C6" s="24" t="s">
        <v>124</v>
      </c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s="24" customFormat="1" x14ac:dyDescent="0.15">
      <c r="C7" s="24" t="s">
        <v>132</v>
      </c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19" s="24" customFormat="1" x14ac:dyDescent="0.15"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19" s="24" customFormat="1" x14ac:dyDescent="0.15"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19" s="24" customFormat="1" x14ac:dyDescent="0.15">
      <c r="B10" s="25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s="24" customFormat="1" x14ac:dyDescent="0.15">
      <c r="B11" s="25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s="24" customFormat="1" x14ac:dyDescent="0.15">
      <c r="B12" s="26"/>
      <c r="C12" s="26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4" customFormat="1" x14ac:dyDescent="0.15">
      <c r="B13" s="26"/>
      <c r="C13" s="26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s="24" customFormat="1" x14ac:dyDescent="0.15"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s="24" customFormat="1" x14ac:dyDescent="0.15">
      <c r="B15" s="25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s="24" customFormat="1" x14ac:dyDescent="0.15"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0:19" s="24" customFormat="1" x14ac:dyDescent="0.15"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0:19" s="24" customFormat="1" x14ac:dyDescent="0.15"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0:19" s="24" customFormat="1" x14ac:dyDescent="0.15"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0:19" s="24" customFormat="1" x14ac:dyDescent="0.15"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0:19" s="24" customFormat="1" x14ac:dyDescent="0.15"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0:19" s="24" customFormat="1" x14ac:dyDescent="0.15"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0:19" s="24" customFormat="1" x14ac:dyDescent="0.15"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0:19" s="24" customFormat="1" x14ac:dyDescent="0.15"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0:19" s="24" customFormat="1" x14ac:dyDescent="0.15"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0:19" s="24" customFormat="1" x14ac:dyDescent="0.15"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0:19" s="24" customFormat="1" x14ac:dyDescent="0.15"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0:19" s="24" customFormat="1" x14ac:dyDescent="0.15"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0:19" s="24" customFormat="1" x14ac:dyDescent="0.15"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0:19" s="24" customFormat="1" x14ac:dyDescent="0.15"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0:19" s="24" customFormat="1" x14ac:dyDescent="0.15"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0:19" s="24" customFormat="1" x14ac:dyDescent="0.15"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0:19" s="24" customFormat="1" x14ac:dyDescent="0.15"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0:19" s="24" customFormat="1" x14ac:dyDescent="0.15"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0:19" s="24" customFormat="1" x14ac:dyDescent="0.15"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0:19" s="24" customFormat="1" x14ac:dyDescent="0.15"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0:19" s="24" customFormat="1" x14ac:dyDescent="0.15"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0:19" s="24" customFormat="1" x14ac:dyDescent="0.15"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0:19" s="24" customFormat="1" x14ac:dyDescent="0.15"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0:19" s="24" customFormat="1" x14ac:dyDescent="0.15"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0:19" s="24" customFormat="1" x14ac:dyDescent="0.15"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0:19" s="24" customFormat="1" x14ac:dyDescent="0.15"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0:19" s="24" customFormat="1" x14ac:dyDescent="0.15"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0:19" s="24" customFormat="1" x14ac:dyDescent="0.15"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0:19" s="24" customFormat="1" x14ac:dyDescent="0.15"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0:19" s="24" customFormat="1" x14ac:dyDescent="0.15"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0:19" s="24" customFormat="1" x14ac:dyDescent="0.15"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0:19" s="24" customFormat="1" x14ac:dyDescent="0.15"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0:19" s="24" customFormat="1" x14ac:dyDescent="0.15"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0:19" s="24" customFormat="1" x14ac:dyDescent="0.15"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0:19" s="24" customFormat="1" x14ac:dyDescent="0.15"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0:19" s="24" customFormat="1" x14ac:dyDescent="0.15"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0:19" s="24" customFormat="1" x14ac:dyDescent="0.15"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0:19" s="24" customFormat="1" x14ac:dyDescent="0.15"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0:19" s="24" customFormat="1" x14ac:dyDescent="0.15"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0:19" s="24" customFormat="1" x14ac:dyDescent="0.15"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0:19" s="24" customFormat="1" x14ac:dyDescent="0.15"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0:19" s="24" customFormat="1" x14ac:dyDescent="0.15"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0:19" s="24" customFormat="1" x14ac:dyDescent="0.15"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0:19" s="24" customFormat="1" x14ac:dyDescent="0.15"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0:19" s="24" customFormat="1" x14ac:dyDescent="0.15"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0:19" s="24" customFormat="1" x14ac:dyDescent="0.15"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0:19" s="24" customFormat="1" x14ac:dyDescent="0.15"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0:19" s="24" customFormat="1" x14ac:dyDescent="0.15"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0:19" s="24" customFormat="1" x14ac:dyDescent="0.15"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0:19" s="24" customFormat="1" x14ac:dyDescent="0.15"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0:19" s="24" customFormat="1" x14ac:dyDescent="0.15"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0:19" s="24" customFormat="1" x14ac:dyDescent="0.15"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0:19" s="24" customFormat="1" x14ac:dyDescent="0.15"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0:19" s="24" customFormat="1" x14ac:dyDescent="0.15"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0:19" s="24" customFormat="1" x14ac:dyDescent="0.15"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0:19" s="24" customFormat="1" x14ac:dyDescent="0.15"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0:19" s="24" customFormat="1" x14ac:dyDescent="0.15"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0:19" s="24" customFormat="1" x14ac:dyDescent="0.15"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0:19" s="24" customFormat="1" x14ac:dyDescent="0.15"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0:19" s="24" customFormat="1" x14ac:dyDescent="0.15"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0:19" s="24" customFormat="1" x14ac:dyDescent="0.15"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0:19" s="24" customFormat="1" x14ac:dyDescent="0.15"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0:19" s="24" customFormat="1" x14ac:dyDescent="0.15"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0:19" s="24" customFormat="1" x14ac:dyDescent="0.15"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0:19" s="24" customFormat="1" x14ac:dyDescent="0.15"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0:19" s="24" customFormat="1" x14ac:dyDescent="0.15"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0:19" s="24" customFormat="1" x14ac:dyDescent="0.15"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0:19" s="24" customFormat="1" x14ac:dyDescent="0.15"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0:19" s="24" customFormat="1" x14ac:dyDescent="0.15"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0:19" s="24" customFormat="1" x14ac:dyDescent="0.15"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0:19" s="24" customFormat="1" x14ac:dyDescent="0.15"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0:19" s="24" customFormat="1" x14ac:dyDescent="0.15"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0:19" s="24" customFormat="1" x14ac:dyDescent="0.15"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0:19" s="24" customFormat="1" x14ac:dyDescent="0.15"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0:19" s="24" customFormat="1" x14ac:dyDescent="0.15"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0:19" s="24" customFormat="1" x14ac:dyDescent="0.15"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0:19" s="24" customFormat="1" x14ac:dyDescent="0.15"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0:19" s="24" customFormat="1" x14ac:dyDescent="0.15"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0:19" s="24" customFormat="1" x14ac:dyDescent="0.15"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0:19" s="24" customFormat="1" x14ac:dyDescent="0.15"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0:19" s="24" customFormat="1" x14ac:dyDescent="0.15"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0:19" s="24" customFormat="1" x14ac:dyDescent="0.15"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0:19" s="24" customFormat="1" x14ac:dyDescent="0.15"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0:19" s="24" customFormat="1" x14ac:dyDescent="0.15"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0:19" s="24" customFormat="1" x14ac:dyDescent="0.15"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0:19" s="24" customFormat="1" x14ac:dyDescent="0.15"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0:19" s="24" customFormat="1" x14ac:dyDescent="0.15"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0:19" s="24" customFormat="1" x14ac:dyDescent="0.15"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0:19" s="24" customFormat="1" x14ac:dyDescent="0.15"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0:19" s="24" customFormat="1" x14ac:dyDescent="0.15"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0:19" s="24" customFormat="1" x14ac:dyDescent="0.15"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0:19" s="24" customFormat="1" x14ac:dyDescent="0.15"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0:19" s="24" customFormat="1" x14ac:dyDescent="0.15"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0:19" s="24" customFormat="1" x14ac:dyDescent="0.15"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0:19" s="24" customFormat="1" x14ac:dyDescent="0.15"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0:19" s="24" customFormat="1" x14ac:dyDescent="0.15"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0:19" s="24" customFormat="1" x14ac:dyDescent="0.15"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0:19" s="24" customFormat="1" x14ac:dyDescent="0.15"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0:19" s="24" customFormat="1" x14ac:dyDescent="0.15"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0:19" s="24" customFormat="1" x14ac:dyDescent="0.15"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0:19" s="24" customFormat="1" x14ac:dyDescent="0.15"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0:19" s="24" customFormat="1" x14ac:dyDescent="0.15"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0:19" s="24" customFormat="1" x14ac:dyDescent="0.15"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0:19" s="24" customFormat="1" x14ac:dyDescent="0.15"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0:19" s="24" customFormat="1" x14ac:dyDescent="0.15"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0:19" s="24" customFormat="1" x14ac:dyDescent="0.15"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0:19" s="24" customFormat="1" x14ac:dyDescent="0.15"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0:19" s="24" customFormat="1" x14ac:dyDescent="0.15"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0:19" s="24" customFormat="1" x14ac:dyDescent="0.15"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0:19" s="24" customFormat="1" x14ac:dyDescent="0.15"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0:19" s="24" customFormat="1" x14ac:dyDescent="0.15"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0:19" s="24" customFormat="1" x14ac:dyDescent="0.15"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0:19" s="24" customFormat="1" x14ac:dyDescent="0.15"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0:19" s="24" customFormat="1" x14ac:dyDescent="0.15"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0:19" s="24" customFormat="1" x14ac:dyDescent="0.15"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0:19" s="24" customFormat="1" x14ac:dyDescent="0.15"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0:19" s="24" customFormat="1" x14ac:dyDescent="0.15"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0:19" s="24" customFormat="1" x14ac:dyDescent="0.15"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0:19" s="24" customFormat="1" x14ac:dyDescent="0.15"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0:19" s="24" customFormat="1" x14ac:dyDescent="0.15"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0:19" s="24" customFormat="1" x14ac:dyDescent="0.15"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0:19" s="24" customFormat="1" x14ac:dyDescent="0.15"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0:19" s="24" customFormat="1" x14ac:dyDescent="0.15"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0:19" s="24" customFormat="1" x14ac:dyDescent="0.15"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0:19" s="24" customFormat="1" x14ac:dyDescent="0.15"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0:19" s="24" customFormat="1" x14ac:dyDescent="0.15"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0:19" s="24" customFormat="1" x14ac:dyDescent="0.15"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0:19" s="24" customFormat="1" x14ac:dyDescent="0.15"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0:19" s="24" customFormat="1" x14ac:dyDescent="0.15"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0:19" s="24" customFormat="1" x14ac:dyDescent="0.15"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0:19" s="24" customFormat="1" x14ac:dyDescent="0.15"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0:19" s="24" customFormat="1" x14ac:dyDescent="0.15"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0:19" s="24" customFormat="1" x14ac:dyDescent="0.15"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0:19" s="24" customFormat="1" x14ac:dyDescent="0.15"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0:19" s="24" customFormat="1" x14ac:dyDescent="0.15"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0:19" s="24" customFormat="1" x14ac:dyDescent="0.15"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0:19" s="24" customFormat="1" x14ac:dyDescent="0.15"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0:19" s="24" customFormat="1" x14ac:dyDescent="0.15"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0:19" s="24" customFormat="1" x14ac:dyDescent="0.15"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0:19" s="24" customFormat="1" x14ac:dyDescent="0.15"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0:19" s="24" customFormat="1" x14ac:dyDescent="0.15"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0:19" s="24" customFormat="1" x14ac:dyDescent="0.15"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0:19" s="24" customFormat="1" x14ac:dyDescent="0.15"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0:19" s="24" customFormat="1" x14ac:dyDescent="0.15"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0:19" s="24" customFormat="1" x14ac:dyDescent="0.15"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0:19" s="24" customFormat="1" x14ac:dyDescent="0.15"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0:19" s="24" customFormat="1" x14ac:dyDescent="0.15"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0:19" s="24" customFormat="1" x14ac:dyDescent="0.15"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0:19" s="24" customFormat="1" x14ac:dyDescent="0.15"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0:19" s="24" customFormat="1" x14ac:dyDescent="0.15"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0:19" s="24" customFormat="1" x14ac:dyDescent="0.15"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0:19" s="24" customFormat="1" x14ac:dyDescent="0.15"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0:19" s="24" customFormat="1" x14ac:dyDescent="0.15"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0:19" s="24" customFormat="1" x14ac:dyDescent="0.15"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0:19" s="24" customFormat="1" x14ac:dyDescent="0.15"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0:19" s="24" customFormat="1" x14ac:dyDescent="0.15"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0:19" s="24" customFormat="1" x14ac:dyDescent="0.15"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0:19" s="24" customFormat="1" x14ac:dyDescent="0.15"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10:19" s="24" customFormat="1" x14ac:dyDescent="0.15"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0:19" s="24" customFormat="1" x14ac:dyDescent="0.15"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0:19" s="24" customFormat="1" x14ac:dyDescent="0.15"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0:19" s="24" customFormat="1" x14ac:dyDescent="0.15"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0:19" s="24" customFormat="1" x14ac:dyDescent="0.15"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0:19" s="24" customFormat="1" x14ac:dyDescent="0.15"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0:19" s="24" customFormat="1" x14ac:dyDescent="0.15"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0:19" s="24" customFormat="1" x14ac:dyDescent="0.15"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0:19" s="24" customFormat="1" x14ac:dyDescent="0.15"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0:19" s="24" customFormat="1" x14ac:dyDescent="0.15"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0:19" s="24" customFormat="1" x14ac:dyDescent="0.15"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0:19" s="24" customFormat="1" x14ac:dyDescent="0.15"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0:19" s="24" customFormat="1" x14ac:dyDescent="0.15"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0:19" s="24" customFormat="1" x14ac:dyDescent="0.15"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0:19" s="24" customFormat="1" x14ac:dyDescent="0.15"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0:19" s="24" customFormat="1" x14ac:dyDescent="0.15"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0:19" s="24" customFormat="1" x14ac:dyDescent="0.15"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0:19" s="24" customFormat="1" x14ac:dyDescent="0.15"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0:19" s="24" customFormat="1" x14ac:dyDescent="0.15"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0:19" s="24" customFormat="1" x14ac:dyDescent="0.15"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0:19" s="24" customFormat="1" x14ac:dyDescent="0.15"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0:19" s="24" customFormat="1" x14ac:dyDescent="0.15"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0:19" s="24" customFormat="1" x14ac:dyDescent="0.15"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0:19" s="24" customFormat="1" x14ac:dyDescent="0.15"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0:19" s="24" customFormat="1" x14ac:dyDescent="0.15"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0:19" s="24" customFormat="1" x14ac:dyDescent="0.15"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10:19" s="24" customFormat="1" x14ac:dyDescent="0.15"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10:19" s="24" customFormat="1" x14ac:dyDescent="0.15"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10:19" s="24" customFormat="1" x14ac:dyDescent="0.15"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10:19" s="24" customFormat="1" x14ac:dyDescent="0.15"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0:19" s="24" customFormat="1" x14ac:dyDescent="0.15"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0:19" s="24" customFormat="1" x14ac:dyDescent="0.15"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0:19" s="24" customFormat="1" x14ac:dyDescent="0.15"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0:19" s="24" customFormat="1" x14ac:dyDescent="0.15"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0:19" s="24" customFormat="1" x14ac:dyDescent="0.15"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0:19" s="24" customFormat="1" x14ac:dyDescent="0.15"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0:19" s="24" customFormat="1" x14ac:dyDescent="0.15"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10:19" s="24" customFormat="1" x14ac:dyDescent="0.15"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10:19" s="24" customFormat="1" x14ac:dyDescent="0.15"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10:19" s="24" customFormat="1" x14ac:dyDescent="0.15"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10:19" s="24" customFormat="1" x14ac:dyDescent="0.15"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10:19" s="24" customFormat="1" x14ac:dyDescent="0.15"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10:19" s="24" customFormat="1" x14ac:dyDescent="0.15"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10:19" s="24" customFormat="1" x14ac:dyDescent="0.15"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10:19" s="24" customFormat="1" x14ac:dyDescent="0.15"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0:19" s="24" customFormat="1" x14ac:dyDescent="0.15"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0:19" s="24" customFormat="1" x14ac:dyDescent="0.15"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0:19" s="24" customFormat="1" x14ac:dyDescent="0.15"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0:19" s="24" customFormat="1" x14ac:dyDescent="0.15"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0:19" s="24" customFormat="1" x14ac:dyDescent="0.15"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0:19" s="24" customFormat="1" x14ac:dyDescent="0.15"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0:19" s="24" customFormat="1" x14ac:dyDescent="0.15"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0:19" s="24" customFormat="1" x14ac:dyDescent="0.15"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0:19" s="24" customFormat="1" x14ac:dyDescent="0.15"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0:19" s="24" customFormat="1" x14ac:dyDescent="0.15"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0:19" s="24" customFormat="1" x14ac:dyDescent="0.15"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0:19" s="24" customFormat="1" x14ac:dyDescent="0.15"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0:19" s="24" customFormat="1" x14ac:dyDescent="0.15"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0:19" s="24" customFormat="1" x14ac:dyDescent="0.15"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10:19" s="24" customFormat="1" x14ac:dyDescent="0.15"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10:19" s="24" customFormat="1" x14ac:dyDescent="0.15"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10:19" s="24" customFormat="1" x14ac:dyDescent="0.15"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 spans="10:19" s="24" customFormat="1" x14ac:dyDescent="0.15"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 spans="10:19" s="24" customFormat="1" x14ac:dyDescent="0.15"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10:19" s="24" customFormat="1" x14ac:dyDescent="0.15"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10:19" s="24" customFormat="1" x14ac:dyDescent="0.15"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0:19" s="24" customFormat="1" x14ac:dyDescent="0.15"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0:19" s="24" customFormat="1" x14ac:dyDescent="0.15"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0:19" s="24" customFormat="1" x14ac:dyDescent="0.15"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0:19" s="24" customFormat="1" x14ac:dyDescent="0.15"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0:19" s="24" customFormat="1" x14ac:dyDescent="0.15"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0:19" s="24" customFormat="1" x14ac:dyDescent="0.15"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0:19" s="24" customFormat="1" x14ac:dyDescent="0.15"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0:19" s="24" customFormat="1" x14ac:dyDescent="0.15"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0:19" s="24" customFormat="1" x14ac:dyDescent="0.15"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spans="10:19" s="24" customFormat="1" x14ac:dyDescent="0.15"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spans="10:19" s="24" customFormat="1" x14ac:dyDescent="0.15"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spans="10:19" s="24" customFormat="1" x14ac:dyDescent="0.15"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spans="10:19" s="24" customFormat="1" x14ac:dyDescent="0.15"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spans="10:19" s="24" customFormat="1" x14ac:dyDescent="0.15"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spans="10:19" s="24" customFormat="1" x14ac:dyDescent="0.15"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10:19" s="24" customFormat="1" x14ac:dyDescent="0.15"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10:19" s="24" customFormat="1" x14ac:dyDescent="0.15"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10:19" s="24" customFormat="1" x14ac:dyDescent="0.15"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spans="10:19" s="24" customFormat="1" x14ac:dyDescent="0.15"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10:19" s="24" customFormat="1" x14ac:dyDescent="0.15"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10:19" s="24" customFormat="1" x14ac:dyDescent="0.15"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0:19" s="24" customFormat="1" x14ac:dyDescent="0.15"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0:19" s="24" customFormat="1" x14ac:dyDescent="0.15"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0:19" s="24" customFormat="1" x14ac:dyDescent="0.15"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0:19" s="24" customFormat="1" x14ac:dyDescent="0.15"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0:19" s="24" customFormat="1" x14ac:dyDescent="0.15"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0:19" s="24" customFormat="1" x14ac:dyDescent="0.15"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0:19" s="24" customFormat="1" x14ac:dyDescent="0.15"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0:19" s="24" customFormat="1" x14ac:dyDescent="0.15"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0:19" s="24" customFormat="1" x14ac:dyDescent="0.15"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0:19" s="24" customFormat="1" x14ac:dyDescent="0.15"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0:19" s="24" customFormat="1" x14ac:dyDescent="0.15"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0:19" s="24" customFormat="1" x14ac:dyDescent="0.15"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0:19" s="24" customFormat="1" x14ac:dyDescent="0.15"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0:19" s="24" customFormat="1" x14ac:dyDescent="0.15"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0:19" s="24" customFormat="1" x14ac:dyDescent="0.15"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0:19" s="24" customFormat="1" x14ac:dyDescent="0.15"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0:19" s="24" customFormat="1" x14ac:dyDescent="0.15"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0:19" s="24" customFormat="1" x14ac:dyDescent="0.15"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0:19" s="24" customFormat="1" x14ac:dyDescent="0.15"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0:19" s="24" customFormat="1" x14ac:dyDescent="0.15"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0:19" s="24" customFormat="1" x14ac:dyDescent="0.15"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0:19" s="24" customFormat="1" x14ac:dyDescent="0.15"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0:19" s="24" customFormat="1" x14ac:dyDescent="0.15"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0:19" s="24" customFormat="1" x14ac:dyDescent="0.15"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0:19" s="24" customFormat="1" x14ac:dyDescent="0.15"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0:19" s="24" customFormat="1" x14ac:dyDescent="0.15"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spans="10:19" s="24" customFormat="1" x14ac:dyDescent="0.15"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spans="10:19" s="24" customFormat="1" x14ac:dyDescent="0.15"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spans="10:19" s="24" customFormat="1" x14ac:dyDescent="0.15"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spans="10:19" s="24" customFormat="1" x14ac:dyDescent="0.15"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spans="10:19" s="24" customFormat="1" x14ac:dyDescent="0.15"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spans="10:19" s="24" customFormat="1" x14ac:dyDescent="0.15"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spans="10:19" s="24" customFormat="1" x14ac:dyDescent="0.15"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spans="10:19" s="24" customFormat="1" x14ac:dyDescent="0.15"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spans="10:19" s="24" customFormat="1" x14ac:dyDescent="0.15"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spans="10:19" s="24" customFormat="1" x14ac:dyDescent="0.15"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spans="10:19" s="24" customFormat="1" x14ac:dyDescent="0.15"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spans="10:19" s="24" customFormat="1" x14ac:dyDescent="0.15"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0:19" s="24" customFormat="1" x14ac:dyDescent="0.15"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0:19" s="24" customFormat="1" x14ac:dyDescent="0.15"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0:19" s="24" customFormat="1" x14ac:dyDescent="0.15"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0:19" s="24" customFormat="1" x14ac:dyDescent="0.15"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0:19" s="24" customFormat="1" x14ac:dyDescent="0.15"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0:19" s="24" customFormat="1" x14ac:dyDescent="0.15"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0:19" s="24" customFormat="1" x14ac:dyDescent="0.15"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spans="10:19" s="24" customFormat="1" x14ac:dyDescent="0.15"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spans="10:19" s="24" customFormat="1" x14ac:dyDescent="0.15"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spans="10:19" s="24" customFormat="1" x14ac:dyDescent="0.15"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spans="10:19" s="24" customFormat="1" x14ac:dyDescent="0.15"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spans="10:19" s="24" customFormat="1" x14ac:dyDescent="0.15"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spans="10:19" s="24" customFormat="1" x14ac:dyDescent="0.15"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spans="10:19" s="24" customFormat="1" x14ac:dyDescent="0.15"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spans="10:19" s="24" customFormat="1" x14ac:dyDescent="0.15"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spans="10:19" s="24" customFormat="1" x14ac:dyDescent="0.15"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spans="10:19" s="24" customFormat="1" x14ac:dyDescent="0.15"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spans="10:19" s="24" customFormat="1" x14ac:dyDescent="0.15"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spans="10:19" s="24" customFormat="1" x14ac:dyDescent="0.15"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0:19" s="24" customFormat="1" x14ac:dyDescent="0.15"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0:19" s="24" customFormat="1" x14ac:dyDescent="0.15"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0:19" s="24" customFormat="1" x14ac:dyDescent="0.15"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0:19" s="24" customFormat="1" x14ac:dyDescent="0.15"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0:19" s="24" customFormat="1" x14ac:dyDescent="0.15"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0:19" s="24" customFormat="1" x14ac:dyDescent="0.15"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0:19" s="24" customFormat="1" x14ac:dyDescent="0.15"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spans="10:19" s="24" customFormat="1" x14ac:dyDescent="0.15"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spans="10:19" s="24" customFormat="1" x14ac:dyDescent="0.15"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spans="10:19" s="24" customFormat="1" x14ac:dyDescent="0.15"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spans="10:19" s="24" customFormat="1" x14ac:dyDescent="0.15"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spans="10:19" s="24" customFormat="1" x14ac:dyDescent="0.15"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spans="10:19" s="24" customFormat="1" x14ac:dyDescent="0.15"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spans="10:19" s="24" customFormat="1" x14ac:dyDescent="0.15"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spans="10:19" s="24" customFormat="1" x14ac:dyDescent="0.15"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spans="10:19" s="24" customFormat="1" x14ac:dyDescent="0.15"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spans="10:19" s="24" customFormat="1" x14ac:dyDescent="0.15"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spans="10:19" s="24" customFormat="1" x14ac:dyDescent="0.15"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spans="10:19" s="24" customFormat="1" x14ac:dyDescent="0.15"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0:19" s="24" customFormat="1" x14ac:dyDescent="0.15"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0:19" s="24" customFormat="1" x14ac:dyDescent="0.15"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0:19" s="24" customFormat="1" x14ac:dyDescent="0.15"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0:19" s="24" customFormat="1" x14ac:dyDescent="0.15"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0:19" s="24" customFormat="1" x14ac:dyDescent="0.15"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0:19" s="24" customFormat="1" x14ac:dyDescent="0.15"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0:19" s="24" customFormat="1" x14ac:dyDescent="0.15"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spans="10:19" s="24" customFormat="1" x14ac:dyDescent="0.15"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spans="10:19" s="24" customFormat="1" x14ac:dyDescent="0.15"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spans="10:19" s="24" customFormat="1" x14ac:dyDescent="0.15"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spans="10:19" s="24" customFormat="1" x14ac:dyDescent="0.15"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spans="10:19" s="24" customFormat="1" x14ac:dyDescent="0.15"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spans="10:19" s="24" customFormat="1" x14ac:dyDescent="0.15"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spans="10:19" s="24" customFormat="1" x14ac:dyDescent="0.15"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spans="10:19" s="24" customFormat="1" x14ac:dyDescent="0.15"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spans="10:19" s="24" customFormat="1" x14ac:dyDescent="0.15"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spans="10:19" s="24" customFormat="1" x14ac:dyDescent="0.15"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spans="10:19" s="24" customFormat="1" x14ac:dyDescent="0.15"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spans="10:19" s="24" customFormat="1" x14ac:dyDescent="0.15"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spans="10:19" s="24" customFormat="1" x14ac:dyDescent="0.15"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0:19" s="24" customFormat="1" x14ac:dyDescent="0.15"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0:19" s="24" customFormat="1" x14ac:dyDescent="0.15"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0:19" s="24" customFormat="1" x14ac:dyDescent="0.15"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0:19" s="24" customFormat="1" x14ac:dyDescent="0.15"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0:19" s="24" customFormat="1" x14ac:dyDescent="0.15"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0:19" s="24" customFormat="1" x14ac:dyDescent="0.15"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0:19" s="24" customFormat="1" x14ac:dyDescent="0.15"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spans="10:19" s="24" customFormat="1" x14ac:dyDescent="0.15"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spans="10:19" s="24" customFormat="1" x14ac:dyDescent="0.15"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spans="10:19" s="24" customFormat="1" x14ac:dyDescent="0.15"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spans="10:19" s="24" customFormat="1" x14ac:dyDescent="0.15"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spans="10:19" s="24" customFormat="1" x14ac:dyDescent="0.15"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spans="10:19" s="24" customFormat="1" x14ac:dyDescent="0.15"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spans="10:19" s="24" customFormat="1" x14ac:dyDescent="0.15"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spans="10:19" s="24" customFormat="1" x14ac:dyDescent="0.15"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spans="10:19" s="24" customFormat="1" x14ac:dyDescent="0.15"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spans="10:19" s="24" customFormat="1" x14ac:dyDescent="0.15"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spans="10:19" s="24" customFormat="1" x14ac:dyDescent="0.15"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spans="10:19" s="24" customFormat="1" x14ac:dyDescent="0.15"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0:19" s="24" customFormat="1" x14ac:dyDescent="0.15"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0:19" s="24" customFormat="1" x14ac:dyDescent="0.15"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0:19" s="24" customFormat="1" x14ac:dyDescent="0.15"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0:19" s="24" customFormat="1" x14ac:dyDescent="0.15"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0:19" s="24" customFormat="1" x14ac:dyDescent="0.15"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0:19" s="24" customFormat="1" x14ac:dyDescent="0.15"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0:19" s="24" customFormat="1" x14ac:dyDescent="0.15"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spans="10:19" s="24" customFormat="1" x14ac:dyDescent="0.15"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spans="10:19" s="24" customFormat="1" x14ac:dyDescent="0.15"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spans="10:19" s="24" customFormat="1" x14ac:dyDescent="0.15"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spans="10:19" s="24" customFormat="1" x14ac:dyDescent="0.15"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spans="10:19" s="24" customFormat="1" x14ac:dyDescent="0.15"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spans="10:19" s="24" customFormat="1" x14ac:dyDescent="0.15"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spans="10:19" s="24" customFormat="1" x14ac:dyDescent="0.15"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spans="10:19" s="24" customFormat="1" x14ac:dyDescent="0.15"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spans="10:19" s="24" customFormat="1" x14ac:dyDescent="0.15"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spans="10:19" s="24" customFormat="1" x14ac:dyDescent="0.15"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spans="10:19" s="24" customFormat="1" x14ac:dyDescent="0.15"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spans="10:19" s="24" customFormat="1" x14ac:dyDescent="0.15"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0:19" s="24" customFormat="1" x14ac:dyDescent="0.15"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0:19" s="24" customFormat="1" x14ac:dyDescent="0.15"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0:19" s="24" customFormat="1" x14ac:dyDescent="0.15"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0:19" s="24" customFormat="1" x14ac:dyDescent="0.15"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0:19" s="24" customFormat="1" x14ac:dyDescent="0.15"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0:19" s="24" customFormat="1" x14ac:dyDescent="0.15"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0:19" s="24" customFormat="1" x14ac:dyDescent="0.15"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spans="10:19" s="24" customFormat="1" x14ac:dyDescent="0.15"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spans="10:19" s="24" customFormat="1" x14ac:dyDescent="0.15"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spans="10:19" s="24" customFormat="1" x14ac:dyDescent="0.15"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spans="10:19" s="24" customFormat="1" x14ac:dyDescent="0.15"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spans="10:19" s="24" customFormat="1" x14ac:dyDescent="0.15"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spans="10:19" s="24" customFormat="1" x14ac:dyDescent="0.15"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spans="10:19" s="24" customFormat="1" x14ac:dyDescent="0.15"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spans="10:19" s="24" customFormat="1" x14ac:dyDescent="0.15"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spans="10:19" s="24" customFormat="1" x14ac:dyDescent="0.15"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spans="10:19" s="24" customFormat="1" x14ac:dyDescent="0.15"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spans="10:19" s="24" customFormat="1" x14ac:dyDescent="0.15"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spans="10:19" s="24" customFormat="1" x14ac:dyDescent="0.15"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0:19" s="24" customFormat="1" x14ac:dyDescent="0.15"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0:19" s="24" customFormat="1" x14ac:dyDescent="0.15"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0:19" s="24" customFormat="1" x14ac:dyDescent="0.15"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0:19" s="24" customFormat="1" x14ac:dyDescent="0.15"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0:19" s="24" customFormat="1" x14ac:dyDescent="0.15"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0:19" s="24" customFormat="1" x14ac:dyDescent="0.15"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0:19" s="24" customFormat="1" x14ac:dyDescent="0.15"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0:19" s="24" customFormat="1" x14ac:dyDescent="0.15"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0:19" s="24" customFormat="1" x14ac:dyDescent="0.15"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spans="10:19" s="24" customFormat="1" x14ac:dyDescent="0.15"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spans="10:19" s="24" customFormat="1" x14ac:dyDescent="0.15"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spans="10:19" s="24" customFormat="1" x14ac:dyDescent="0.15"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spans="10:19" s="24" customFormat="1" x14ac:dyDescent="0.15"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spans="10:19" s="24" customFormat="1" x14ac:dyDescent="0.15"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spans="10:19" s="24" customFormat="1" x14ac:dyDescent="0.15"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spans="10:19" s="24" customFormat="1" x14ac:dyDescent="0.15"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spans="10:19" s="24" customFormat="1" x14ac:dyDescent="0.15"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spans="10:19" s="24" customFormat="1" x14ac:dyDescent="0.15"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spans="10:19" s="24" customFormat="1" x14ac:dyDescent="0.15"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0:19" s="24" customFormat="1" x14ac:dyDescent="0.15"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0:19" s="24" customFormat="1" x14ac:dyDescent="0.15"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0:19" s="24" customFormat="1" x14ac:dyDescent="0.15"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0:19" s="24" customFormat="1" x14ac:dyDescent="0.15"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0:19" s="24" customFormat="1" x14ac:dyDescent="0.15"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0:19" s="24" customFormat="1" x14ac:dyDescent="0.15"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0:19" s="24" customFormat="1" x14ac:dyDescent="0.15"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spans="10:19" s="24" customFormat="1" x14ac:dyDescent="0.15"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spans="10:19" s="24" customFormat="1" x14ac:dyDescent="0.15"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spans="10:19" s="24" customFormat="1" x14ac:dyDescent="0.15"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spans="10:19" s="24" customFormat="1" x14ac:dyDescent="0.15"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spans="10:19" s="24" customFormat="1" x14ac:dyDescent="0.15"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spans="10:19" s="24" customFormat="1" x14ac:dyDescent="0.15"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spans="10:19" s="24" customFormat="1" x14ac:dyDescent="0.15"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spans="10:19" s="24" customFormat="1" x14ac:dyDescent="0.15"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spans="10:19" s="24" customFormat="1" x14ac:dyDescent="0.15"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spans="10:19" s="24" customFormat="1" x14ac:dyDescent="0.15"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spans="10:19" s="24" customFormat="1" x14ac:dyDescent="0.15"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spans="10:19" s="24" customFormat="1" x14ac:dyDescent="0.15"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0:19" s="24" customFormat="1" x14ac:dyDescent="0.15"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0:19" s="24" customFormat="1" x14ac:dyDescent="0.15"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0:19" s="24" customFormat="1" x14ac:dyDescent="0.15"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0:19" s="24" customFormat="1" x14ac:dyDescent="0.15"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0:19" s="24" customFormat="1" x14ac:dyDescent="0.15"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0:19" s="24" customFormat="1" x14ac:dyDescent="0.15"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0:19" s="24" customFormat="1" x14ac:dyDescent="0.15"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spans="10:19" s="24" customFormat="1" x14ac:dyDescent="0.15"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spans="10:19" s="24" customFormat="1" x14ac:dyDescent="0.15"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spans="10:19" s="24" customFormat="1" x14ac:dyDescent="0.15"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spans="10:19" s="24" customFormat="1" x14ac:dyDescent="0.15"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spans="10:19" s="24" customFormat="1" x14ac:dyDescent="0.15"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spans="10:19" s="24" customFormat="1" x14ac:dyDescent="0.15"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0:19" s="24" customFormat="1" x14ac:dyDescent="0.15"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0:19" s="24" customFormat="1" x14ac:dyDescent="0.15"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spans="10:19" s="24" customFormat="1" x14ac:dyDescent="0.15"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spans="10:19" s="24" customFormat="1" x14ac:dyDescent="0.15"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spans="10:19" s="24" customFormat="1" x14ac:dyDescent="0.15"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spans="10:19" s="24" customFormat="1" x14ac:dyDescent="0.15"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0:19" s="24" customFormat="1" x14ac:dyDescent="0.15"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0:19" s="24" customFormat="1" x14ac:dyDescent="0.15"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0:19" s="24" customFormat="1" x14ac:dyDescent="0.15"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0:19" s="24" customFormat="1" x14ac:dyDescent="0.15"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0:19" s="24" customFormat="1" x14ac:dyDescent="0.15"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0:19" s="24" customFormat="1" x14ac:dyDescent="0.15"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0:19" s="24" customFormat="1" x14ac:dyDescent="0.15"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spans="10:19" s="24" customFormat="1" x14ac:dyDescent="0.15"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spans="10:19" s="24" customFormat="1" x14ac:dyDescent="0.15"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spans="10:19" s="24" customFormat="1" x14ac:dyDescent="0.15"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</sheetData>
  <autoFilter ref="A1:R4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T16" sqref="T16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3.5" style="22" bestFit="1" customWidth="1"/>
    <col min="6" max="6" width="8.5" style="22" bestFit="1" customWidth="1"/>
    <col min="7" max="7" width="12" style="22" bestFit="1" customWidth="1"/>
    <col min="8" max="8" width="17.25" style="22" bestFit="1" customWidth="1"/>
    <col min="9" max="9" width="7.625" style="22" bestFit="1" customWidth="1"/>
    <col min="10" max="16" width="7.125" style="22" bestFit="1" customWidth="1"/>
    <col min="17" max="17" width="10.25" style="22" bestFit="1" customWidth="1"/>
    <col min="18" max="19" width="6.125" style="22" bestFit="1" customWidth="1"/>
    <col min="20" max="16384" width="9" style="22"/>
  </cols>
  <sheetData>
    <row r="1" spans="1:19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0</v>
      </c>
      <c r="I1" s="21" t="s">
        <v>17</v>
      </c>
      <c r="J1" s="21" t="s">
        <v>18</v>
      </c>
      <c r="K1" s="21" t="s">
        <v>19</v>
      </c>
      <c r="L1" s="21" t="s">
        <v>20</v>
      </c>
      <c r="M1" s="21" t="s">
        <v>15</v>
      </c>
      <c r="N1" s="21" t="s">
        <v>21</v>
      </c>
      <c r="O1" s="21" t="s">
        <v>22</v>
      </c>
      <c r="P1" s="21" t="s">
        <v>23</v>
      </c>
      <c r="Q1" s="21" t="s">
        <v>125</v>
      </c>
      <c r="R1" s="21" t="s">
        <v>16</v>
      </c>
      <c r="S1" s="21" t="s">
        <v>129</v>
      </c>
    </row>
    <row r="2" spans="1:19" s="24" customFormat="1" x14ac:dyDescent="0.15">
      <c r="A2" s="10" t="s">
        <v>130</v>
      </c>
      <c r="B2" s="10">
        <v>13</v>
      </c>
      <c r="C2" s="10" t="s">
        <v>2</v>
      </c>
      <c r="D2" s="10">
        <v>3</v>
      </c>
      <c r="E2" s="10" t="s">
        <v>7</v>
      </c>
      <c r="F2" s="10">
        <v>1</v>
      </c>
      <c r="G2" s="10" t="s">
        <v>27</v>
      </c>
      <c r="H2" s="11" t="s">
        <v>8</v>
      </c>
      <c r="I2" s="10" t="s">
        <v>80</v>
      </c>
      <c r="J2" s="23">
        <v>10157</v>
      </c>
      <c r="K2" s="23">
        <v>10023</v>
      </c>
      <c r="L2" s="23">
        <v>9731</v>
      </c>
      <c r="M2" s="23">
        <v>9458</v>
      </c>
      <c r="N2" s="23">
        <v>9123</v>
      </c>
      <c r="O2" s="23">
        <v>8916</v>
      </c>
      <c r="P2" s="23">
        <v>8736</v>
      </c>
      <c r="Q2" s="23">
        <v>8480</v>
      </c>
      <c r="R2" s="23">
        <v>8396</v>
      </c>
      <c r="S2" s="23">
        <v>8272</v>
      </c>
    </row>
    <row r="3" spans="1:19" s="24" customFormat="1" x14ac:dyDescent="0.15">
      <c r="A3" s="10" t="s">
        <v>130</v>
      </c>
      <c r="B3" s="10">
        <v>13</v>
      </c>
      <c r="C3" s="10" t="s">
        <v>2</v>
      </c>
      <c r="D3" s="10">
        <v>3</v>
      </c>
      <c r="E3" s="10" t="s">
        <v>7</v>
      </c>
      <c r="F3" s="10">
        <v>2</v>
      </c>
      <c r="G3" s="10" t="s">
        <v>28</v>
      </c>
      <c r="H3" s="11" t="s">
        <v>8</v>
      </c>
      <c r="I3" s="10" t="s">
        <v>80</v>
      </c>
      <c r="J3" s="23">
        <v>3052</v>
      </c>
      <c r="K3" s="23">
        <v>3249</v>
      </c>
      <c r="L3" s="23">
        <v>2949</v>
      </c>
      <c r="M3" s="23">
        <v>2866</v>
      </c>
      <c r="N3" s="23">
        <v>2896</v>
      </c>
      <c r="O3" s="23">
        <v>2837</v>
      </c>
      <c r="P3" s="23">
        <v>2863</v>
      </c>
      <c r="Q3" s="23">
        <v>2805</v>
      </c>
      <c r="R3" s="23">
        <v>2147</v>
      </c>
      <c r="S3" s="23">
        <v>2917</v>
      </c>
    </row>
    <row r="4" spans="1:19" s="24" customFormat="1" x14ac:dyDescent="0.15">
      <c r="A4" s="10" t="s">
        <v>130</v>
      </c>
      <c r="B4" s="10">
        <v>13</v>
      </c>
      <c r="C4" s="10" t="s">
        <v>2</v>
      </c>
      <c r="D4" s="10">
        <v>3</v>
      </c>
      <c r="E4" s="10" t="s">
        <v>7</v>
      </c>
      <c r="F4" s="10">
        <v>3</v>
      </c>
      <c r="G4" s="10" t="s">
        <v>29</v>
      </c>
      <c r="H4" s="11" t="s">
        <v>8</v>
      </c>
      <c r="I4" s="10" t="s">
        <v>81</v>
      </c>
      <c r="J4" s="31">
        <v>30</v>
      </c>
      <c r="K4" s="10">
        <v>32.4</v>
      </c>
      <c r="L4" s="10">
        <v>30.3</v>
      </c>
      <c r="M4" s="10">
        <v>30.3</v>
      </c>
      <c r="N4" s="10">
        <v>31.7</v>
      </c>
      <c r="O4" s="10">
        <v>31.8</v>
      </c>
      <c r="P4" s="10">
        <v>32.799999999999997</v>
      </c>
      <c r="Q4" s="10">
        <v>33.1</v>
      </c>
      <c r="R4" s="10">
        <v>25.6</v>
      </c>
      <c r="S4" s="10">
        <v>35.299999999999997</v>
      </c>
    </row>
    <row r="5" spans="1:19" s="24" customFormat="1" x14ac:dyDescent="0.15"/>
    <row r="6" spans="1:19" s="24" customFormat="1" x14ac:dyDescent="0.15"/>
    <row r="7" spans="1:19" s="24" customFormat="1" x14ac:dyDescent="0.15"/>
    <row r="8" spans="1:19" s="24" customFormat="1" x14ac:dyDescent="0.15"/>
    <row r="9" spans="1:19" s="24" customFormat="1" x14ac:dyDescent="0.15"/>
    <row r="10" spans="1:19" s="24" customFormat="1" x14ac:dyDescent="0.15"/>
    <row r="11" spans="1:19" s="24" customFormat="1" x14ac:dyDescent="0.15"/>
    <row r="12" spans="1:19" s="24" customFormat="1" x14ac:dyDescent="0.15"/>
    <row r="13" spans="1:19" s="24" customFormat="1" x14ac:dyDescent="0.15"/>
    <row r="14" spans="1:19" s="24" customFormat="1" x14ac:dyDescent="0.15"/>
    <row r="15" spans="1:19" s="24" customFormat="1" x14ac:dyDescent="0.15"/>
    <row r="16" spans="1:19" s="24" customFormat="1" x14ac:dyDescent="0.15"/>
    <row r="17" s="24" customFormat="1" x14ac:dyDescent="0.15"/>
    <row r="18" s="24" customFormat="1" x14ac:dyDescent="0.15"/>
    <row r="19" s="24" customFormat="1" x14ac:dyDescent="0.15"/>
    <row r="20" s="24" customFormat="1" x14ac:dyDescent="0.15"/>
    <row r="21" s="24" customFormat="1" x14ac:dyDescent="0.15"/>
    <row r="22" s="24" customFormat="1" x14ac:dyDescent="0.15"/>
    <row r="23" s="24" customFormat="1" x14ac:dyDescent="0.15"/>
    <row r="24" s="24" customFormat="1" x14ac:dyDescent="0.15"/>
    <row r="25" s="24" customFormat="1" x14ac:dyDescent="0.15"/>
    <row r="26" s="24" customFormat="1" x14ac:dyDescent="0.15"/>
    <row r="27" s="24" customFormat="1" x14ac:dyDescent="0.15"/>
    <row r="28" s="24" customFormat="1" x14ac:dyDescent="0.15"/>
    <row r="29" s="24" customFormat="1" x14ac:dyDescent="0.15"/>
    <row r="30" s="24" customFormat="1" x14ac:dyDescent="0.15"/>
    <row r="31" s="24" customFormat="1" x14ac:dyDescent="0.15"/>
    <row r="32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autoFilter ref="A1:R4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O16" sqref="O1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5.125" style="2" bestFit="1" customWidth="1"/>
    <col min="6" max="6" width="8.5" style="2" bestFit="1" customWidth="1"/>
    <col min="7" max="7" width="18.125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.125" style="2" bestFit="1" customWidth="1"/>
    <col min="19" max="19" width="6.125" style="6" bestFit="1" customWidth="1"/>
    <col min="20" max="16384" width="9" style="2"/>
  </cols>
  <sheetData>
    <row r="1" spans="1:19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</row>
    <row r="2" spans="1:19" s="6" customFormat="1" x14ac:dyDescent="0.15">
      <c r="A2" s="3" t="s">
        <v>5</v>
      </c>
      <c r="B2" s="3">
        <v>13</v>
      </c>
      <c r="C2" s="3" t="s">
        <v>2</v>
      </c>
      <c r="D2" s="3">
        <v>4</v>
      </c>
      <c r="E2" s="3" t="s">
        <v>90</v>
      </c>
      <c r="F2" s="3">
        <v>1</v>
      </c>
      <c r="G2" s="3" t="s">
        <v>30</v>
      </c>
      <c r="H2" s="4" t="s">
        <v>86</v>
      </c>
      <c r="I2" s="3" t="s">
        <v>80</v>
      </c>
      <c r="J2" s="5">
        <v>1563</v>
      </c>
      <c r="K2" s="5">
        <v>1643</v>
      </c>
      <c r="L2" s="5">
        <v>1755</v>
      </c>
      <c r="M2" s="5">
        <v>1680</v>
      </c>
      <c r="N2" s="5">
        <v>1464</v>
      </c>
      <c r="O2" s="5">
        <v>1420</v>
      </c>
      <c r="P2" s="5">
        <v>1392</v>
      </c>
      <c r="Q2" s="5">
        <v>1319</v>
      </c>
      <c r="R2" s="5">
        <v>681</v>
      </c>
      <c r="S2" s="5">
        <v>1878</v>
      </c>
    </row>
    <row r="3" spans="1:19" s="6" customFormat="1" x14ac:dyDescent="0.15">
      <c r="A3" s="3" t="s">
        <v>5</v>
      </c>
      <c r="B3" s="3">
        <v>13</v>
      </c>
      <c r="C3" s="3" t="s">
        <v>2</v>
      </c>
      <c r="D3" s="3">
        <v>4</v>
      </c>
      <c r="E3" s="3" t="s">
        <v>91</v>
      </c>
      <c r="F3" s="3">
        <v>2</v>
      </c>
      <c r="G3" s="3" t="s">
        <v>31</v>
      </c>
      <c r="H3" s="4" t="s">
        <v>86</v>
      </c>
      <c r="I3" s="3" t="s">
        <v>80</v>
      </c>
      <c r="J3" s="5">
        <v>2063</v>
      </c>
      <c r="K3" s="5">
        <v>2333</v>
      </c>
      <c r="L3" s="5">
        <v>2636</v>
      </c>
      <c r="M3" s="5">
        <v>2549</v>
      </c>
      <c r="N3" s="5">
        <v>2376</v>
      </c>
      <c r="O3" s="5">
        <v>2460</v>
      </c>
      <c r="P3" s="5">
        <v>2514</v>
      </c>
      <c r="Q3" s="5">
        <v>2288</v>
      </c>
      <c r="R3" s="5">
        <v>1408</v>
      </c>
      <c r="S3" s="5">
        <v>2740</v>
      </c>
    </row>
    <row r="4" spans="1:19" s="6" customFormat="1" x14ac:dyDescent="0.15">
      <c r="A4" s="3" t="s">
        <v>5</v>
      </c>
      <c r="B4" s="3">
        <v>13</v>
      </c>
      <c r="C4" s="3" t="s">
        <v>2</v>
      </c>
      <c r="D4" s="3">
        <v>4</v>
      </c>
      <c r="E4" s="3" t="s">
        <v>91</v>
      </c>
      <c r="F4" s="3">
        <v>3</v>
      </c>
      <c r="G4" s="3" t="s">
        <v>32</v>
      </c>
      <c r="H4" s="4" t="s">
        <v>86</v>
      </c>
      <c r="I4" s="3" t="s">
        <v>80</v>
      </c>
      <c r="J4" s="5">
        <v>3423</v>
      </c>
      <c r="K4" s="5">
        <v>3670</v>
      </c>
      <c r="L4" s="5">
        <v>3518</v>
      </c>
      <c r="M4" s="5">
        <v>4100</v>
      </c>
      <c r="N4" s="5">
        <v>3253</v>
      </c>
      <c r="O4" s="5">
        <v>3746</v>
      </c>
      <c r="P4" s="5">
        <v>3758</v>
      </c>
      <c r="Q4" s="5">
        <v>3096</v>
      </c>
      <c r="R4" s="5">
        <v>2487</v>
      </c>
      <c r="S4" s="5">
        <v>3822</v>
      </c>
    </row>
    <row r="5" spans="1:19" s="6" customFormat="1" x14ac:dyDescent="0.15">
      <c r="A5" s="3" t="s">
        <v>5</v>
      </c>
      <c r="B5" s="3">
        <v>13</v>
      </c>
      <c r="C5" s="3" t="s">
        <v>2</v>
      </c>
      <c r="D5" s="3">
        <v>4</v>
      </c>
      <c r="E5" s="3" t="s">
        <v>91</v>
      </c>
      <c r="F5" s="3">
        <v>4</v>
      </c>
      <c r="G5" s="3" t="s">
        <v>33</v>
      </c>
      <c r="H5" s="4" t="s">
        <v>86</v>
      </c>
      <c r="I5" s="3" t="s">
        <v>80</v>
      </c>
      <c r="J5" s="5">
        <v>2540</v>
      </c>
      <c r="K5" s="5">
        <v>2690</v>
      </c>
      <c r="L5" s="5">
        <v>2540</v>
      </c>
      <c r="M5" s="5">
        <v>2441</v>
      </c>
      <c r="N5" s="5">
        <v>1943</v>
      </c>
      <c r="O5" s="5">
        <v>2297</v>
      </c>
      <c r="P5" s="5">
        <v>2310</v>
      </c>
      <c r="Q5" s="5">
        <v>2170</v>
      </c>
      <c r="R5" s="5">
        <v>1430</v>
      </c>
      <c r="S5" s="5">
        <v>2080</v>
      </c>
    </row>
    <row r="6" spans="1:19" s="6" customFormat="1" x14ac:dyDescent="0.15">
      <c r="A6" s="3" t="s">
        <v>5</v>
      </c>
      <c r="B6" s="3">
        <v>13</v>
      </c>
      <c r="C6" s="3" t="s">
        <v>2</v>
      </c>
      <c r="D6" s="3">
        <v>4</v>
      </c>
      <c r="E6" s="3" t="s">
        <v>91</v>
      </c>
      <c r="F6" s="3">
        <v>5</v>
      </c>
      <c r="G6" s="3" t="s">
        <v>34</v>
      </c>
      <c r="H6" s="4" t="s">
        <v>86</v>
      </c>
      <c r="I6" s="3" t="s">
        <v>80</v>
      </c>
      <c r="J6" s="5">
        <v>1537</v>
      </c>
      <c r="K6" s="5">
        <v>1585</v>
      </c>
      <c r="L6" s="5">
        <v>1657</v>
      </c>
      <c r="M6" s="5">
        <v>1607</v>
      </c>
      <c r="N6" s="5">
        <v>1413</v>
      </c>
      <c r="O6" s="5">
        <v>1440</v>
      </c>
      <c r="P6" s="5">
        <v>1724</v>
      </c>
      <c r="Q6" s="5">
        <v>1724</v>
      </c>
      <c r="R6" s="5">
        <v>1569</v>
      </c>
      <c r="S6" s="5">
        <v>1653</v>
      </c>
    </row>
    <row r="7" spans="1:19" s="6" customFormat="1" x14ac:dyDescent="0.15">
      <c r="A7" s="3" t="s">
        <v>5</v>
      </c>
      <c r="B7" s="3">
        <v>13</v>
      </c>
      <c r="C7" s="3" t="s">
        <v>2</v>
      </c>
      <c r="D7" s="3">
        <v>4</v>
      </c>
      <c r="E7" s="3" t="s">
        <v>90</v>
      </c>
      <c r="F7" s="3">
        <v>6</v>
      </c>
      <c r="G7" s="3" t="s">
        <v>25</v>
      </c>
      <c r="H7" s="4" t="s">
        <v>86</v>
      </c>
      <c r="I7" s="3" t="s">
        <v>80</v>
      </c>
      <c r="J7" s="5">
        <v>11126</v>
      </c>
      <c r="K7" s="5">
        <v>11921</v>
      </c>
      <c r="L7" s="5">
        <v>11589</v>
      </c>
      <c r="M7" s="5">
        <v>11862</v>
      </c>
      <c r="N7" s="5">
        <v>10945</v>
      </c>
      <c r="O7" s="5">
        <v>11204</v>
      </c>
      <c r="P7" s="5">
        <v>11698</v>
      </c>
      <c r="Q7" s="5">
        <v>10597</v>
      </c>
      <c r="R7" s="5">
        <f>SUM(R2:R6)</f>
        <v>7575</v>
      </c>
      <c r="S7" s="5">
        <f>SUM(S2:S6)</f>
        <v>12173</v>
      </c>
    </row>
    <row r="8" spans="1:19" s="6" customFormat="1" x14ac:dyDescent="0.15"/>
    <row r="9" spans="1:19" s="6" customFormat="1" x14ac:dyDescent="0.15"/>
    <row r="10" spans="1:19" s="6" customFormat="1" x14ac:dyDescent="0.15"/>
    <row r="11" spans="1:19" s="6" customFormat="1" x14ac:dyDescent="0.15"/>
    <row r="12" spans="1:19" s="6" customFormat="1" x14ac:dyDescent="0.15"/>
    <row r="13" spans="1:19" s="6" customFormat="1" x14ac:dyDescent="0.15"/>
    <row r="14" spans="1:19" s="6" customFormat="1" x14ac:dyDescent="0.15"/>
    <row r="15" spans="1:19" s="6" customFormat="1" x14ac:dyDescent="0.15"/>
    <row r="16" spans="1:19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7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H4" sqref="H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2.125" style="2" bestFit="1" customWidth="1"/>
    <col min="4" max="4" width="8.5" style="2" bestFit="1" customWidth="1"/>
    <col min="5" max="5" width="23.25" style="2" bestFit="1" customWidth="1"/>
    <col min="6" max="6" width="8.5" style="2" bestFit="1" customWidth="1"/>
    <col min="7" max="7" width="28.75" style="2" bestFit="1" customWidth="1"/>
    <col min="8" max="8" width="15.125" style="2" bestFit="1" customWidth="1"/>
    <col min="9" max="9" width="7.625" style="2" bestFit="1" customWidth="1"/>
    <col min="10" max="13" width="7.125" style="2" bestFit="1" customWidth="1"/>
    <col min="14" max="14" width="10.25" style="2" bestFit="1" customWidth="1"/>
    <col min="15" max="15" width="6.125" style="2" bestFit="1" customWidth="1"/>
    <col min="16" max="16" width="6.125" style="6" bestFit="1" customWidth="1"/>
    <col min="17" max="16384" width="9" style="2"/>
  </cols>
  <sheetData>
    <row r="1" spans="1:16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15</v>
      </c>
      <c r="K1" s="1" t="s">
        <v>21</v>
      </c>
      <c r="L1" s="1" t="s">
        <v>22</v>
      </c>
      <c r="M1" s="1" t="s">
        <v>23</v>
      </c>
      <c r="N1" s="1" t="s">
        <v>125</v>
      </c>
      <c r="O1" s="1" t="s">
        <v>16</v>
      </c>
      <c r="P1" s="1" t="s">
        <v>129</v>
      </c>
    </row>
    <row r="2" spans="1:16" s="6" customFormat="1" x14ac:dyDescent="0.15">
      <c r="A2" s="3" t="s">
        <v>5</v>
      </c>
      <c r="B2" s="3">
        <v>13</v>
      </c>
      <c r="C2" s="3" t="s">
        <v>2</v>
      </c>
      <c r="D2" s="3">
        <v>5</v>
      </c>
      <c r="E2" s="3" t="s">
        <v>126</v>
      </c>
      <c r="F2" s="3">
        <v>1</v>
      </c>
      <c r="G2" s="14" t="s">
        <v>72</v>
      </c>
      <c r="H2" s="4" t="s">
        <v>67</v>
      </c>
      <c r="I2" s="3" t="s">
        <v>80</v>
      </c>
      <c r="J2" s="5">
        <v>597</v>
      </c>
      <c r="K2" s="5">
        <v>564</v>
      </c>
      <c r="L2" s="5">
        <v>586</v>
      </c>
      <c r="M2" s="5">
        <v>573</v>
      </c>
      <c r="N2" s="5">
        <v>512</v>
      </c>
      <c r="O2" s="5">
        <v>210</v>
      </c>
      <c r="P2" s="5">
        <v>472</v>
      </c>
    </row>
    <row r="3" spans="1:16" s="6" customFormat="1" x14ac:dyDescent="0.15">
      <c r="A3" s="3" t="s">
        <v>128</v>
      </c>
      <c r="B3" s="3">
        <v>13</v>
      </c>
      <c r="C3" s="3" t="s">
        <v>2</v>
      </c>
      <c r="D3" s="3">
        <v>5</v>
      </c>
      <c r="E3" s="3" t="s">
        <v>92</v>
      </c>
      <c r="F3" s="3">
        <v>2</v>
      </c>
      <c r="G3" s="14" t="s">
        <v>73</v>
      </c>
      <c r="H3" s="4" t="s">
        <v>136</v>
      </c>
      <c r="I3" s="3" t="s">
        <v>80</v>
      </c>
      <c r="J3" s="5">
        <v>1054</v>
      </c>
      <c r="K3" s="5">
        <v>1066</v>
      </c>
      <c r="L3" s="5">
        <v>1088</v>
      </c>
      <c r="M3" s="5">
        <v>1090</v>
      </c>
      <c r="N3" s="5">
        <v>1115</v>
      </c>
      <c r="O3" s="5">
        <v>727</v>
      </c>
      <c r="P3" s="5">
        <v>955</v>
      </c>
    </row>
    <row r="4" spans="1:16" s="6" customFormat="1" x14ac:dyDescent="0.15">
      <c r="A4" s="3" t="s">
        <v>5</v>
      </c>
      <c r="B4" s="3">
        <v>13</v>
      </c>
      <c r="C4" s="3" t="s">
        <v>2</v>
      </c>
      <c r="D4" s="3">
        <v>5</v>
      </c>
      <c r="E4" s="3" t="s">
        <v>92</v>
      </c>
      <c r="F4" s="3">
        <v>3</v>
      </c>
      <c r="G4" s="3" t="s">
        <v>74</v>
      </c>
      <c r="H4" s="4" t="s">
        <v>67</v>
      </c>
      <c r="I4" s="3" t="s">
        <v>80</v>
      </c>
      <c r="J4" s="5">
        <v>4772</v>
      </c>
      <c r="K4" s="5">
        <v>4560</v>
      </c>
      <c r="L4" s="5">
        <v>4690</v>
      </c>
      <c r="M4" s="5">
        <v>4738</v>
      </c>
      <c r="N4" s="5">
        <v>4502</v>
      </c>
      <c r="O4" s="9">
        <v>0</v>
      </c>
      <c r="P4" s="9">
        <v>4137</v>
      </c>
    </row>
    <row r="5" spans="1:16" s="6" customFormat="1" x14ac:dyDescent="0.15">
      <c r="A5" s="3" t="s">
        <v>5</v>
      </c>
      <c r="B5" s="3">
        <v>13</v>
      </c>
      <c r="C5" s="3" t="s">
        <v>2</v>
      </c>
      <c r="D5" s="3">
        <v>5</v>
      </c>
      <c r="E5" s="3" t="s">
        <v>92</v>
      </c>
      <c r="F5" s="3">
        <v>4</v>
      </c>
      <c r="G5" s="3" t="s">
        <v>75</v>
      </c>
      <c r="H5" s="4" t="s">
        <v>67</v>
      </c>
      <c r="I5" s="3" t="s">
        <v>80</v>
      </c>
      <c r="J5" s="5">
        <v>1905</v>
      </c>
      <c r="K5" s="5">
        <v>1606</v>
      </c>
      <c r="L5" s="5">
        <v>1623</v>
      </c>
      <c r="M5" s="5">
        <v>1630</v>
      </c>
      <c r="N5" s="5">
        <v>1877</v>
      </c>
      <c r="O5" s="9">
        <v>1268</v>
      </c>
      <c r="P5" s="9">
        <v>1553</v>
      </c>
    </row>
    <row r="6" spans="1:16" s="6" customFormat="1" x14ac:dyDescent="0.15">
      <c r="A6" s="3" t="s">
        <v>5</v>
      </c>
      <c r="B6" s="3">
        <v>13</v>
      </c>
      <c r="C6" s="3" t="s">
        <v>2</v>
      </c>
      <c r="D6" s="3">
        <v>5</v>
      </c>
      <c r="E6" s="3" t="s">
        <v>92</v>
      </c>
      <c r="F6" s="3">
        <v>5</v>
      </c>
      <c r="G6" s="3" t="s">
        <v>76</v>
      </c>
      <c r="H6" s="4" t="s">
        <v>67</v>
      </c>
      <c r="I6" s="3" t="s">
        <v>80</v>
      </c>
      <c r="J6" s="5">
        <v>1702</v>
      </c>
      <c r="K6" s="5">
        <v>1823</v>
      </c>
      <c r="L6" s="5">
        <v>1924</v>
      </c>
      <c r="M6" s="5">
        <v>1829</v>
      </c>
      <c r="N6" s="5">
        <v>1700</v>
      </c>
      <c r="O6" s="9">
        <v>0</v>
      </c>
      <c r="P6" s="9">
        <v>1518</v>
      </c>
    </row>
    <row r="7" spans="1:16" s="6" customFormat="1" x14ac:dyDescent="0.15">
      <c r="A7" s="3" t="s">
        <v>5</v>
      </c>
      <c r="B7" s="3">
        <v>13</v>
      </c>
      <c r="C7" s="3" t="s">
        <v>2</v>
      </c>
      <c r="D7" s="3">
        <v>5</v>
      </c>
      <c r="E7" s="3" t="s">
        <v>92</v>
      </c>
      <c r="F7" s="3">
        <v>6</v>
      </c>
      <c r="G7" s="3" t="s">
        <v>77</v>
      </c>
      <c r="H7" s="4" t="s">
        <v>67</v>
      </c>
      <c r="I7" s="3" t="s">
        <v>80</v>
      </c>
      <c r="J7" s="5">
        <v>128</v>
      </c>
      <c r="K7" s="5">
        <v>127</v>
      </c>
      <c r="L7" s="5">
        <v>127</v>
      </c>
      <c r="M7" s="5">
        <v>154</v>
      </c>
      <c r="N7" s="5">
        <v>130</v>
      </c>
      <c r="O7" s="5">
        <v>183</v>
      </c>
      <c r="P7" s="5">
        <v>152</v>
      </c>
    </row>
    <row r="8" spans="1:16" s="6" customFormat="1" x14ac:dyDescent="0.15"/>
    <row r="9" spans="1:16" s="6" customFormat="1" x14ac:dyDescent="0.15"/>
    <row r="10" spans="1:16" s="6" customFormat="1" x14ac:dyDescent="0.15"/>
    <row r="11" spans="1:16" s="6" customFormat="1" x14ac:dyDescent="0.15"/>
    <row r="12" spans="1:16" s="6" customFormat="1" x14ac:dyDescent="0.15"/>
    <row r="13" spans="1:16" s="6" customFormat="1" x14ac:dyDescent="0.15">
      <c r="B13" s="7"/>
    </row>
    <row r="14" spans="1:16" s="6" customFormat="1" x14ac:dyDescent="0.15">
      <c r="B14" s="7"/>
    </row>
    <row r="15" spans="1:16" s="6" customFormat="1" x14ac:dyDescent="0.15"/>
    <row r="16" spans="1:16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O7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M19" sqref="M1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2.75" style="2" bestFit="1" customWidth="1"/>
    <col min="6" max="6" width="8.5" style="2" bestFit="1" customWidth="1"/>
    <col min="7" max="7" width="12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" style="2" bestFit="1" customWidth="1"/>
    <col min="19" max="19" width="6" style="6" bestFit="1" customWidth="1"/>
    <col min="20" max="16384" width="9" style="2"/>
  </cols>
  <sheetData>
    <row r="1" spans="1:19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</row>
    <row r="2" spans="1:19" s="6" customFormat="1" x14ac:dyDescent="0.15">
      <c r="A2" s="3" t="s">
        <v>5</v>
      </c>
      <c r="B2" s="3">
        <v>13</v>
      </c>
      <c r="C2" s="3" t="s">
        <v>2</v>
      </c>
      <c r="D2" s="3">
        <v>6</v>
      </c>
      <c r="E2" s="3" t="s">
        <v>9</v>
      </c>
      <c r="F2" s="3">
        <v>1</v>
      </c>
      <c r="G2" s="3" t="s">
        <v>35</v>
      </c>
      <c r="H2" s="4" t="s">
        <v>67</v>
      </c>
      <c r="I2" s="3" t="s">
        <v>80</v>
      </c>
      <c r="J2" s="3">
        <v>400</v>
      </c>
      <c r="K2" s="3">
        <v>410</v>
      </c>
      <c r="L2" s="3">
        <v>375</v>
      </c>
      <c r="M2" s="3">
        <v>369</v>
      </c>
      <c r="N2" s="3">
        <v>407</v>
      </c>
      <c r="O2" s="3">
        <v>365</v>
      </c>
      <c r="P2" s="3">
        <v>356</v>
      </c>
      <c r="Q2" s="3">
        <v>335</v>
      </c>
      <c r="R2" s="3">
        <v>315</v>
      </c>
      <c r="S2" s="3">
        <v>328</v>
      </c>
    </row>
    <row r="3" spans="1:19" s="6" customFormat="1" x14ac:dyDescent="0.15">
      <c r="A3" s="3" t="s">
        <v>5</v>
      </c>
      <c r="B3" s="3">
        <v>13</v>
      </c>
      <c r="C3" s="3" t="s">
        <v>2</v>
      </c>
      <c r="D3" s="3">
        <v>6</v>
      </c>
      <c r="E3" s="3" t="s">
        <v>9</v>
      </c>
      <c r="F3" s="3">
        <v>2</v>
      </c>
      <c r="G3" s="3" t="s">
        <v>36</v>
      </c>
      <c r="H3" s="4" t="s">
        <v>67</v>
      </c>
      <c r="I3" s="3" t="s">
        <v>80</v>
      </c>
      <c r="J3" s="3">
        <v>394</v>
      </c>
      <c r="K3" s="3">
        <v>405</v>
      </c>
      <c r="L3" s="3">
        <v>358</v>
      </c>
      <c r="M3" s="3">
        <v>344</v>
      </c>
      <c r="N3" s="3">
        <v>346</v>
      </c>
      <c r="O3" s="3">
        <v>359</v>
      </c>
      <c r="P3" s="3">
        <v>334</v>
      </c>
      <c r="Q3" s="3">
        <v>312</v>
      </c>
      <c r="R3" s="3">
        <v>215</v>
      </c>
      <c r="S3" s="3">
        <f>279+5</f>
        <v>284</v>
      </c>
    </row>
    <row r="4" spans="1:19" s="6" customFormat="1" x14ac:dyDescent="0.15">
      <c r="A4" s="3" t="s">
        <v>5</v>
      </c>
      <c r="B4" s="3">
        <v>13</v>
      </c>
      <c r="C4" s="3" t="s">
        <v>2</v>
      </c>
      <c r="D4" s="3">
        <v>6</v>
      </c>
      <c r="E4" s="3" t="s">
        <v>9</v>
      </c>
      <c r="F4" s="3">
        <v>3</v>
      </c>
      <c r="G4" s="3" t="s">
        <v>37</v>
      </c>
      <c r="H4" s="4" t="s">
        <v>67</v>
      </c>
      <c r="I4" s="3" t="s">
        <v>81</v>
      </c>
      <c r="J4" s="3">
        <v>98.5</v>
      </c>
      <c r="K4" s="3">
        <v>98.8</v>
      </c>
      <c r="L4" s="3">
        <v>95.5</v>
      </c>
      <c r="M4" s="3">
        <v>93.2</v>
      </c>
      <c r="N4" s="13">
        <v>85</v>
      </c>
      <c r="O4" s="3">
        <v>98.4</v>
      </c>
      <c r="P4" s="3">
        <v>93.8</v>
      </c>
      <c r="Q4" s="3">
        <v>93.1</v>
      </c>
      <c r="R4" s="3">
        <v>68.3</v>
      </c>
      <c r="S4" s="3">
        <v>83.5</v>
      </c>
    </row>
    <row r="5" spans="1:19" s="6" customFormat="1" x14ac:dyDescent="0.15"/>
    <row r="6" spans="1:19" s="6" customFormat="1" x14ac:dyDescent="0.15"/>
    <row r="7" spans="1:19" s="6" customFormat="1" x14ac:dyDescent="0.15"/>
    <row r="8" spans="1:19" s="6" customFormat="1" x14ac:dyDescent="0.15"/>
    <row r="9" spans="1:19" s="6" customFormat="1" x14ac:dyDescent="0.15"/>
    <row r="10" spans="1:19" s="6" customFormat="1" x14ac:dyDescent="0.15"/>
    <row r="11" spans="1:19" s="6" customFormat="1" x14ac:dyDescent="0.15"/>
    <row r="12" spans="1:19" s="6" customFormat="1" x14ac:dyDescent="0.15"/>
    <row r="13" spans="1:19" s="6" customFormat="1" x14ac:dyDescent="0.15"/>
    <row r="14" spans="1:19" s="6" customFormat="1" x14ac:dyDescent="0.15"/>
    <row r="15" spans="1:19" s="6" customFormat="1" x14ac:dyDescent="0.15"/>
    <row r="16" spans="1:19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4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S11" sqref="S1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1.25" style="2" bestFit="1" customWidth="1"/>
    <col min="6" max="6" width="8.5" style="2" bestFit="1" customWidth="1"/>
    <col min="7" max="7" width="12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16384" width="9" style="2"/>
  </cols>
  <sheetData>
    <row r="1" spans="1:19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</row>
    <row r="2" spans="1:19" s="6" customFormat="1" x14ac:dyDescent="0.15">
      <c r="A2" s="3" t="s">
        <v>5</v>
      </c>
      <c r="B2" s="3">
        <v>13</v>
      </c>
      <c r="C2" s="3" t="s">
        <v>2</v>
      </c>
      <c r="D2" s="3">
        <v>7</v>
      </c>
      <c r="E2" s="3" t="s">
        <v>10</v>
      </c>
      <c r="F2" s="3">
        <v>1</v>
      </c>
      <c r="G2" s="3" t="s">
        <v>42</v>
      </c>
      <c r="H2" s="4" t="s">
        <v>86</v>
      </c>
      <c r="I2" s="3" t="s">
        <v>80</v>
      </c>
      <c r="J2" s="5">
        <v>449</v>
      </c>
      <c r="K2" s="5">
        <v>402</v>
      </c>
      <c r="L2" s="5">
        <v>413</v>
      </c>
      <c r="M2" s="5">
        <v>386</v>
      </c>
      <c r="N2" s="5">
        <v>352</v>
      </c>
      <c r="O2" s="5">
        <v>388</v>
      </c>
      <c r="P2" s="5">
        <v>369</v>
      </c>
      <c r="Q2" s="5">
        <v>325</v>
      </c>
      <c r="R2" s="5">
        <v>267</v>
      </c>
      <c r="S2" s="5">
        <v>307</v>
      </c>
    </row>
    <row r="3" spans="1:19" s="6" customFormat="1" x14ac:dyDescent="0.15">
      <c r="A3" s="3" t="s">
        <v>5</v>
      </c>
      <c r="B3" s="3">
        <v>13</v>
      </c>
      <c r="C3" s="3" t="s">
        <v>2</v>
      </c>
      <c r="D3" s="3">
        <v>7</v>
      </c>
      <c r="E3" s="3" t="s">
        <v>10</v>
      </c>
      <c r="F3" s="3">
        <v>2</v>
      </c>
      <c r="G3" s="3" t="s">
        <v>43</v>
      </c>
      <c r="H3" s="4" t="s">
        <v>86</v>
      </c>
      <c r="I3" s="3" t="s">
        <v>80</v>
      </c>
      <c r="J3" s="5">
        <v>430</v>
      </c>
      <c r="K3" s="5">
        <v>421</v>
      </c>
      <c r="L3" s="5">
        <v>426</v>
      </c>
      <c r="M3" s="5">
        <v>423</v>
      </c>
      <c r="N3" s="5">
        <v>347</v>
      </c>
      <c r="O3" s="5">
        <v>406</v>
      </c>
      <c r="P3" s="5">
        <v>350</v>
      </c>
      <c r="Q3" s="5">
        <v>337</v>
      </c>
      <c r="R3" s="5">
        <v>263</v>
      </c>
      <c r="S3" s="5">
        <v>311</v>
      </c>
    </row>
    <row r="4" spans="1:19" s="6" customFormat="1" x14ac:dyDescent="0.15">
      <c r="A4" s="3" t="s">
        <v>5</v>
      </c>
      <c r="B4" s="3">
        <v>13</v>
      </c>
      <c r="C4" s="3" t="s">
        <v>2</v>
      </c>
      <c r="D4" s="3">
        <v>7</v>
      </c>
      <c r="E4" s="3" t="s">
        <v>10</v>
      </c>
      <c r="F4" s="3">
        <v>3</v>
      </c>
      <c r="G4" s="3" t="s">
        <v>44</v>
      </c>
      <c r="H4" s="4" t="s">
        <v>86</v>
      </c>
      <c r="I4" s="3" t="s">
        <v>80</v>
      </c>
      <c r="J4" s="5">
        <v>462</v>
      </c>
      <c r="K4" s="5">
        <v>424</v>
      </c>
      <c r="L4" s="5">
        <v>433</v>
      </c>
      <c r="M4" s="5">
        <v>424</v>
      </c>
      <c r="N4" s="5">
        <v>404</v>
      </c>
      <c r="O4" s="5">
        <v>360</v>
      </c>
      <c r="P4" s="5">
        <v>409</v>
      </c>
      <c r="Q4" s="5">
        <v>313</v>
      </c>
      <c r="R4" s="5">
        <v>393</v>
      </c>
      <c r="S4" s="5">
        <v>329</v>
      </c>
    </row>
    <row r="5" spans="1:19" s="6" customFormat="1" x14ac:dyDescent="0.15">
      <c r="A5" s="3" t="s">
        <v>5</v>
      </c>
      <c r="B5" s="3">
        <v>13</v>
      </c>
      <c r="C5" s="3" t="s">
        <v>2</v>
      </c>
      <c r="D5" s="3">
        <v>7</v>
      </c>
      <c r="E5" s="3" t="s">
        <v>10</v>
      </c>
      <c r="F5" s="3">
        <v>4</v>
      </c>
      <c r="G5" s="3" t="s">
        <v>45</v>
      </c>
      <c r="H5" s="4" t="s">
        <v>86</v>
      </c>
      <c r="I5" s="3" t="s">
        <v>80</v>
      </c>
      <c r="J5" s="5">
        <v>472</v>
      </c>
      <c r="K5" s="5">
        <v>412</v>
      </c>
      <c r="L5" s="5">
        <v>469</v>
      </c>
      <c r="M5" s="5">
        <v>453</v>
      </c>
      <c r="N5" s="5">
        <v>423</v>
      </c>
      <c r="O5" s="5">
        <v>402</v>
      </c>
      <c r="P5" s="5">
        <v>392</v>
      </c>
      <c r="Q5" s="5">
        <v>325</v>
      </c>
      <c r="R5" s="5">
        <v>438</v>
      </c>
      <c r="S5" s="5">
        <v>343</v>
      </c>
    </row>
    <row r="6" spans="1:19" s="6" customFormat="1" x14ac:dyDescent="0.15">
      <c r="A6" s="3" t="s">
        <v>5</v>
      </c>
      <c r="B6" s="3">
        <v>13</v>
      </c>
      <c r="C6" s="3" t="s">
        <v>2</v>
      </c>
      <c r="D6" s="3">
        <v>7</v>
      </c>
      <c r="E6" s="3" t="s">
        <v>10</v>
      </c>
      <c r="F6" s="3">
        <v>5</v>
      </c>
      <c r="G6" s="3" t="s">
        <v>46</v>
      </c>
      <c r="H6" s="4" t="s">
        <v>86</v>
      </c>
      <c r="I6" s="3" t="s">
        <v>80</v>
      </c>
      <c r="J6" s="5">
        <f>SUM(J2:J5)</f>
        <v>1813</v>
      </c>
      <c r="K6" s="5">
        <f>SUM(K2:K5)</f>
        <v>1659</v>
      </c>
      <c r="L6" s="5">
        <f>SUM(L2:L5)</f>
        <v>1741</v>
      </c>
      <c r="M6" s="5">
        <f>SUM(M2:M5)</f>
        <v>1686</v>
      </c>
      <c r="N6" s="5">
        <f>SUM(N2:N5)</f>
        <v>1526</v>
      </c>
      <c r="O6" s="5">
        <v>1551</v>
      </c>
      <c r="P6" s="5">
        <f>SUM(P2:P5)</f>
        <v>1520</v>
      </c>
      <c r="Q6" s="5">
        <f>SUM(Q2:Q5)</f>
        <v>1300</v>
      </c>
      <c r="R6" s="5">
        <f>SUM(R2:R5)</f>
        <v>1361</v>
      </c>
      <c r="S6" s="5">
        <f>SUM(S2:S5)</f>
        <v>1290</v>
      </c>
    </row>
    <row r="7" spans="1:19" s="6" customFormat="1" x14ac:dyDescent="0.15"/>
    <row r="8" spans="1:19" s="6" customFormat="1" x14ac:dyDescent="0.15"/>
    <row r="9" spans="1:19" s="6" customFormat="1" x14ac:dyDescent="0.15"/>
    <row r="10" spans="1:19" s="6" customFormat="1" x14ac:dyDescent="0.15"/>
    <row r="11" spans="1:19" s="6" customFormat="1" x14ac:dyDescent="0.15"/>
    <row r="12" spans="1:19" s="6" customFormat="1" x14ac:dyDescent="0.15"/>
    <row r="13" spans="1:19" s="6" customFormat="1" x14ac:dyDescent="0.15"/>
    <row r="14" spans="1:19" s="6" customFormat="1" x14ac:dyDescent="0.15"/>
    <row r="15" spans="1:19" s="6" customFormat="1" x14ac:dyDescent="0.15"/>
    <row r="16" spans="1:19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6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O17" sqref="O17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7.5" style="2" bestFit="1" customWidth="1"/>
    <col min="6" max="6" width="8.5" style="2" bestFit="1" customWidth="1"/>
    <col min="7" max="7" width="12" style="2" bestFit="1" customWidth="1"/>
    <col min="8" max="8" width="13" style="2" bestFit="1" customWidth="1"/>
    <col min="9" max="9" width="7.625" style="2" bestFit="1" customWidth="1"/>
    <col min="10" max="10" width="7.5" style="2" bestFit="1" customWidth="1"/>
    <col min="11" max="16" width="7.125" style="2" bestFit="1" customWidth="1"/>
    <col min="17" max="17" width="10.25" style="2" bestFit="1" customWidth="1"/>
    <col min="18" max="18" width="6" style="2" bestFit="1" customWidth="1"/>
    <col min="19" max="19" width="6" style="6" bestFit="1" customWidth="1"/>
    <col min="20" max="16384" width="9" style="2"/>
  </cols>
  <sheetData>
    <row r="1" spans="1:19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</row>
    <row r="2" spans="1:19" s="6" customFormat="1" x14ac:dyDescent="0.15">
      <c r="A2" s="3" t="s">
        <v>5</v>
      </c>
      <c r="B2" s="3">
        <v>13</v>
      </c>
      <c r="C2" s="3" t="s">
        <v>2</v>
      </c>
      <c r="D2" s="3">
        <v>8</v>
      </c>
      <c r="E2" s="3" t="s">
        <v>11</v>
      </c>
      <c r="F2" s="3">
        <v>1</v>
      </c>
      <c r="G2" s="3" t="s">
        <v>38</v>
      </c>
      <c r="H2" s="4" t="s">
        <v>86</v>
      </c>
      <c r="I2" s="3" t="s">
        <v>81</v>
      </c>
      <c r="J2" s="3">
        <v>99.55</v>
      </c>
      <c r="K2" s="3">
        <v>100</v>
      </c>
      <c r="L2" s="3">
        <v>97.82</v>
      </c>
      <c r="M2" s="3">
        <v>100</v>
      </c>
      <c r="N2" s="3">
        <v>98.1</v>
      </c>
      <c r="O2" s="3">
        <v>98.2</v>
      </c>
      <c r="P2" s="3">
        <v>99.7</v>
      </c>
      <c r="Q2" s="3">
        <v>96.4</v>
      </c>
      <c r="R2" s="3">
        <v>98.2</v>
      </c>
      <c r="S2" s="3">
        <v>95.6</v>
      </c>
    </row>
    <row r="3" spans="1:19" s="6" customFormat="1" x14ac:dyDescent="0.15">
      <c r="A3" s="3" t="s">
        <v>5</v>
      </c>
      <c r="B3" s="3">
        <v>13</v>
      </c>
      <c r="C3" s="3" t="s">
        <v>2</v>
      </c>
      <c r="D3" s="3">
        <v>8</v>
      </c>
      <c r="E3" s="3" t="s">
        <v>11</v>
      </c>
      <c r="F3" s="3">
        <v>2</v>
      </c>
      <c r="G3" s="3" t="s">
        <v>39</v>
      </c>
      <c r="H3" s="4" t="s">
        <v>86</v>
      </c>
      <c r="I3" s="3" t="s">
        <v>81</v>
      </c>
      <c r="J3" s="3">
        <v>100.47</v>
      </c>
      <c r="K3" s="3">
        <v>96.44</v>
      </c>
      <c r="L3" s="3">
        <v>96.71</v>
      </c>
      <c r="M3" s="3">
        <v>96.45</v>
      </c>
      <c r="N3" s="3">
        <v>97.2</v>
      </c>
      <c r="O3" s="3">
        <v>99.5</v>
      </c>
      <c r="P3" s="3">
        <v>98.3</v>
      </c>
      <c r="Q3" s="3">
        <v>99.4</v>
      </c>
      <c r="R3" s="3">
        <v>93.6</v>
      </c>
      <c r="S3" s="3">
        <v>99.4</v>
      </c>
    </row>
    <row r="4" spans="1:19" s="6" customFormat="1" x14ac:dyDescent="0.15">
      <c r="A4" s="3" t="s">
        <v>5</v>
      </c>
      <c r="B4" s="3">
        <v>13</v>
      </c>
      <c r="C4" s="3" t="s">
        <v>2</v>
      </c>
      <c r="D4" s="3">
        <v>8</v>
      </c>
      <c r="E4" s="3" t="s">
        <v>11</v>
      </c>
      <c r="F4" s="3">
        <v>3</v>
      </c>
      <c r="G4" s="3" t="s">
        <v>40</v>
      </c>
      <c r="H4" s="4" t="s">
        <v>86</v>
      </c>
      <c r="I4" s="3" t="s">
        <v>81</v>
      </c>
      <c r="J4" s="3">
        <v>98.48</v>
      </c>
      <c r="K4" s="3">
        <v>100</v>
      </c>
      <c r="L4" s="3">
        <v>95.84</v>
      </c>
      <c r="M4" s="3">
        <v>94.1</v>
      </c>
      <c r="N4" s="3">
        <v>96.2</v>
      </c>
      <c r="O4" s="3">
        <v>95.2</v>
      </c>
      <c r="P4" s="3">
        <v>97.8</v>
      </c>
      <c r="Q4" s="3">
        <v>98.1</v>
      </c>
      <c r="R4" s="3">
        <v>96.3</v>
      </c>
      <c r="S4" s="3">
        <v>96.5</v>
      </c>
    </row>
    <row r="5" spans="1:19" s="6" customFormat="1" x14ac:dyDescent="0.15">
      <c r="A5" s="3" t="s">
        <v>5</v>
      </c>
      <c r="B5" s="3">
        <v>13</v>
      </c>
      <c r="C5" s="3" t="s">
        <v>2</v>
      </c>
      <c r="D5" s="3">
        <v>8</v>
      </c>
      <c r="E5" s="3" t="s">
        <v>11</v>
      </c>
      <c r="F5" s="3">
        <v>4</v>
      </c>
      <c r="G5" s="3" t="s">
        <v>41</v>
      </c>
      <c r="H5" s="4" t="s">
        <v>86</v>
      </c>
      <c r="I5" s="3" t="s">
        <v>81</v>
      </c>
      <c r="J5" s="3">
        <v>97.88</v>
      </c>
      <c r="K5" s="3">
        <v>99.51</v>
      </c>
      <c r="L5" s="3">
        <v>94.88</v>
      </c>
      <c r="M5" s="3">
        <v>97.35</v>
      </c>
      <c r="N5" s="3">
        <v>94.9</v>
      </c>
      <c r="O5" s="3">
        <v>93.7</v>
      </c>
      <c r="P5" s="3">
        <v>95.6</v>
      </c>
      <c r="Q5" s="3">
        <v>102.5</v>
      </c>
      <c r="R5" s="3">
        <v>94.6</v>
      </c>
      <c r="S5" s="3">
        <v>90.5</v>
      </c>
    </row>
    <row r="6" spans="1:19" s="6" customFormat="1" x14ac:dyDescent="0.15"/>
    <row r="7" spans="1:19" s="6" customFormat="1" x14ac:dyDescent="0.15"/>
    <row r="8" spans="1:19" s="6" customFormat="1" x14ac:dyDescent="0.15"/>
    <row r="9" spans="1:19" s="6" customFormat="1" x14ac:dyDescent="0.15"/>
    <row r="10" spans="1:19" s="6" customFormat="1" x14ac:dyDescent="0.15"/>
    <row r="11" spans="1:19" s="6" customFormat="1" x14ac:dyDescent="0.15"/>
    <row r="12" spans="1:19" s="6" customFormat="1" x14ac:dyDescent="0.15"/>
    <row r="13" spans="1:19" s="6" customFormat="1" x14ac:dyDescent="0.15"/>
    <row r="14" spans="1:19" s="6" customFormat="1" x14ac:dyDescent="0.15"/>
    <row r="15" spans="1:19" s="6" customFormat="1" x14ac:dyDescent="0.15"/>
    <row r="16" spans="1:19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autoFilter ref="A1:R5"/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 【目次】健康・医療</vt:lpstr>
      <vt:lpstr>1 </vt:lpstr>
      <vt:lpstr>2</vt:lpstr>
      <vt:lpstr>3 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【目次】健康・医療'!Print_Titles</vt:lpstr>
      <vt:lpstr>'11'!Print_Titles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2022-12-20T23:39:24Z</dcterms:modified>
</cp:coreProperties>
</file>